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01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Users\Victoria Slater\Desktop\"/>
    </mc:Choice>
  </mc:AlternateContent>
  <xr:revisionPtr revIDLastSave="0" documentId="13_ncr:1_{70F53FFF-90F2-4A63-B5E7-3946585C741A}" xr6:coauthVersionLast="43" xr6:coauthVersionMax="43" xr10:uidLastSave="{00000000-0000-0000-0000-000000000000}"/>
  <bookViews>
    <workbookView xWindow="-25110" yWindow="2370" windowWidth="21750" windowHeight="12300" xr2:uid="{00000000-000D-0000-FFFF-FFFF00000000}"/>
  </bookViews>
  <sheets>
    <sheet name="Exhibitor Order Form" sheetId="1" r:id="rId1"/>
    <sheet name="Sheet2" sheetId="2" state="hidden" r:id="rId2"/>
    <sheet name="Sheet3" sheetId="3" state="hidden" r:id="rId3"/>
  </sheets>
  <definedNames>
    <definedName name="LIST_ST">Sheet3!$B$1:$B$56</definedName>
    <definedName name="LIST_STATES">Sheet3!$B$1:$B$58</definedName>
    <definedName name="pay">Sheet3!$F$1:$F$7</definedName>
    <definedName name="_xlnm.Print_Area" localSheetId="0">'Exhibitor Order Form'!$B$1:$P$73</definedName>
    <definedName name="STATES">Sheet3!$B$1:$B$51</definedName>
    <definedName name="TIME">Sheet3!$D$1:$D$5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48" i="1" l="1"/>
  <c r="J12" i="1"/>
  <c r="J49" i="1"/>
  <c r="J47" i="1"/>
  <c r="J50" i="1"/>
  <c r="J51" i="1"/>
  <c r="J52" i="1"/>
  <c r="J45" i="1"/>
  <c r="J46" i="1"/>
  <c r="J26" i="1"/>
  <c r="J24" i="1"/>
  <c r="J43" i="1"/>
  <c r="J5" i="1"/>
  <c r="J37" i="1"/>
  <c r="J38" i="1"/>
  <c r="J39" i="1"/>
  <c r="J40" i="1"/>
  <c r="J41" i="1"/>
  <c r="J42" i="1"/>
  <c r="J23" i="1"/>
  <c r="J25" i="1"/>
  <c r="J27" i="1"/>
  <c r="J28" i="1"/>
  <c r="J29" i="1"/>
  <c r="J30" i="1"/>
  <c r="J31" i="1"/>
  <c r="J32" i="1"/>
  <c r="J33" i="1"/>
  <c r="J34" i="1"/>
  <c r="J35" i="1"/>
  <c r="J10" i="1"/>
  <c r="J11" i="1"/>
  <c r="J13" i="1"/>
  <c r="J14" i="1"/>
  <c r="J15" i="1"/>
  <c r="J16" i="1"/>
  <c r="J17" i="1"/>
  <c r="J18" i="1"/>
  <c r="J19" i="1"/>
  <c r="J20" i="1"/>
  <c r="J21" i="1"/>
  <c r="J6" i="1"/>
  <c r="J7" i="1"/>
  <c r="J8" i="1"/>
  <c r="S1" i="1"/>
  <c r="B2" i="2"/>
  <c r="J55" i="1" l="1"/>
  <c r="J56" i="1" s="1"/>
  <c r="J57" i="1" l="1"/>
  <c r="J58" i="1" s="1"/>
  <c r="J59" i="1" l="1"/>
  <c r="J63" i="1" s="1"/>
</calcChain>
</file>

<file path=xl/sharedStrings.xml><?xml version="1.0" encoding="utf-8"?>
<sst xmlns="http://schemas.openxmlformats.org/spreadsheetml/2006/main" count="183" uniqueCount="161">
  <si>
    <t>TOTAL</t>
  </si>
  <si>
    <t>CUSTOMER INFORMATION</t>
  </si>
  <si>
    <t>Subtotal</t>
  </si>
  <si>
    <t>TODAY</t>
  </si>
  <si>
    <t>SHOW SITE PRICE</t>
  </si>
  <si>
    <t>Early Bird</t>
  </si>
  <si>
    <t>COMPANY NAME:</t>
  </si>
  <si>
    <t>CITY:</t>
  </si>
  <si>
    <t>STATE:</t>
  </si>
  <si>
    <t>AK</t>
  </si>
  <si>
    <t>AL</t>
  </si>
  <si>
    <t>AR</t>
  </si>
  <si>
    <t>AZ</t>
  </si>
  <si>
    <t>CA</t>
  </si>
  <si>
    <t>CO</t>
  </si>
  <si>
    <t>CT</t>
  </si>
  <si>
    <t>DC</t>
  </si>
  <si>
    <t>DE</t>
  </si>
  <si>
    <t>FL</t>
  </si>
  <si>
    <t>GA</t>
  </si>
  <si>
    <t>HI</t>
  </si>
  <si>
    <t>IA</t>
  </si>
  <si>
    <t>ID</t>
  </si>
  <si>
    <t>IL</t>
  </si>
  <si>
    <t>IN</t>
  </si>
  <si>
    <t>KS</t>
  </si>
  <si>
    <t>KY</t>
  </si>
  <si>
    <t>LA</t>
  </si>
  <si>
    <t>MA</t>
  </si>
  <si>
    <t>ME</t>
  </si>
  <si>
    <t>MD</t>
  </si>
  <si>
    <t>MI</t>
  </si>
  <si>
    <t>MN</t>
  </si>
  <si>
    <t>MO</t>
  </si>
  <si>
    <t>MS</t>
  </si>
  <si>
    <t>MT</t>
  </si>
  <si>
    <t>NC</t>
  </si>
  <si>
    <t>ND</t>
  </si>
  <si>
    <t>NE</t>
  </si>
  <si>
    <t>NH</t>
  </si>
  <si>
    <t>NJ</t>
  </si>
  <si>
    <t>NM</t>
  </si>
  <si>
    <t>NV</t>
  </si>
  <si>
    <t>NY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</si>
  <si>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</si>
  <si>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</si>
  <si>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</si>
  <si>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</si>
  <si>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</si>
  <si>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</si>
  <si>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</si>
  <si>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</si>
  <si>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</si>
  <si>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</si>
  <si>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VA</t>
  </si>
  <si>
    <t>VT</t>
  </si>
  <si>
    <t>WA</t>
  </si>
  <si>
    <t>WI</t>
  </si>
  <si>
    <t>WV</t>
  </si>
  <si>
    <t>WY</t>
  </si>
  <si>
    <t>OTHER</t>
  </si>
  <si>
    <t>AM</t>
  </si>
  <si>
    <t>PM</t>
  </si>
  <si>
    <t>P A Y M E N T</t>
  </si>
  <si>
    <t>AMEX</t>
  </si>
  <si>
    <t>VISA</t>
  </si>
  <si>
    <t>MasterCard</t>
  </si>
  <si>
    <t>Check</t>
  </si>
  <si>
    <t>Days</t>
  </si>
  <si>
    <t>Qty</t>
  </si>
  <si>
    <t>CONTACT NAME:</t>
  </si>
  <si>
    <t>ZIP:</t>
  </si>
  <si>
    <t>Rate</t>
  </si>
  <si>
    <t>Audio</t>
  </si>
  <si>
    <t>Video</t>
  </si>
  <si>
    <t>CONTACT EMAIL:</t>
  </si>
  <si>
    <t>DELIVERY DATE:</t>
  </si>
  <si>
    <t>PICKUP DATE:</t>
  </si>
  <si>
    <t>TIME:</t>
  </si>
  <si>
    <t>NAME ON CARD:</t>
  </si>
  <si>
    <t>SIGNATURE:</t>
  </si>
  <si>
    <t>CC ACCOUNT #:</t>
  </si>
  <si>
    <t>EXP DATE:</t>
  </si>
  <si>
    <t>ON SITE CUSTOMER INFORMATION</t>
  </si>
  <si>
    <t>PLEASE RETURN TO</t>
  </si>
  <si>
    <t>Meeting Aids</t>
  </si>
  <si>
    <t>PC Laptop Computer</t>
  </si>
  <si>
    <t>Single Disc DVD Player</t>
  </si>
  <si>
    <t>Flipchart Package (Standard or Adhesive Paper)</t>
  </si>
  <si>
    <t xml:space="preserve">   1. Please Complete Form In Highlighted Areas Only</t>
  </si>
  <si>
    <t xml:space="preserve">   5. As Per NY State Law, All Labor Fees Are Taxable (8.875%)</t>
  </si>
  <si>
    <t>Tax (8.875%)</t>
  </si>
  <si>
    <t>Projection</t>
  </si>
  <si>
    <t>TELEPHONE #:</t>
  </si>
  <si>
    <t>FAX #:</t>
  </si>
  <si>
    <t>32" Monitor (Table Stand Only)</t>
  </si>
  <si>
    <t>55" Monitor (Rolling Ergotron Stand)</t>
  </si>
  <si>
    <t>COMMENTS:</t>
  </si>
  <si>
    <t>20" Monitor (Table Stand Only)</t>
  </si>
  <si>
    <t xml:space="preserve">   3. Cancellations Within 48 Hours Of Arrival Are Subject To 50% Charge</t>
  </si>
  <si>
    <t xml:space="preserve">   4. Cancellations Within 24 Hours Of Arrival Are Subject To Full Amount</t>
  </si>
  <si>
    <t>AV Exhibitor &amp; Pop-Up Form</t>
  </si>
  <si>
    <t>12 Channel Mixer</t>
  </si>
  <si>
    <t>4-6 Channel Mixer</t>
  </si>
  <si>
    <t>House Patch Fee (Ballroom - Any Size)</t>
  </si>
  <si>
    <t>Switcher/Scaler</t>
  </si>
  <si>
    <t>VGA Bangbox (Non-Seamless/Non-Scaling)</t>
  </si>
  <si>
    <t>4k LCD Projector</t>
  </si>
  <si>
    <t>6k LCD Projector</t>
  </si>
  <si>
    <t>6k LCD Projector w. Tripod Screen</t>
  </si>
  <si>
    <t>4K LCD Projector w. Tripod Screen</t>
  </si>
  <si>
    <t>Standard Tripod Screen (Any Size)</t>
  </si>
  <si>
    <t>Cable Package (Video/Power/Data)</t>
  </si>
  <si>
    <t>Any Misc. Video Cable</t>
  </si>
  <si>
    <t>Any Misc. Audio Cable</t>
  </si>
  <si>
    <t>Mac Laptop Computer</t>
  </si>
  <si>
    <t>Wireless Presenter Remote</t>
  </si>
  <si>
    <t>House Patch Fee (Meeting Room - Any Size)</t>
  </si>
  <si>
    <t>CD Player/Boombox</t>
  </si>
  <si>
    <t>Laptop Audio Sound Port</t>
  </si>
  <si>
    <t>Powered Speaker</t>
  </si>
  <si>
    <t>Powered Speaker w/Wired Microphone</t>
  </si>
  <si>
    <t>Powered Speaker w/Wireless HH Microphone</t>
  </si>
  <si>
    <t>Hard Disk Recorder</t>
  </si>
  <si>
    <t>Misc.</t>
  </si>
  <si>
    <t>6x8 FastFold Screen (4:3)</t>
  </si>
  <si>
    <t>7x10 FastFold Screen (4:3)</t>
  </si>
  <si>
    <t>7x14 FastFold Screen (16:9)</t>
  </si>
  <si>
    <t>9x16 FastFold Screen (16:9)</t>
  </si>
  <si>
    <t>House Lighting Controller</t>
  </si>
  <si>
    <t>10' Panel of Pipe &amp; Drape</t>
  </si>
  <si>
    <t>Wireless Microphone (Any Type)</t>
  </si>
  <si>
    <t>Wired Microphone (Any Type)</t>
  </si>
  <si>
    <t>16 Channel Mixer</t>
  </si>
  <si>
    <t>4k or 6k LCD Projector w. FastFold Screen</t>
  </si>
  <si>
    <r>
      <t xml:space="preserve">Scissor Lift </t>
    </r>
    <r>
      <rPr>
        <i/>
        <sz val="16"/>
        <rFont val="Arial"/>
        <family val="2"/>
      </rPr>
      <t>(Requires CAV Operator @ Add. Charge)</t>
    </r>
  </si>
  <si>
    <t>ADDRESS</t>
  </si>
  <si>
    <t>CONTACT:</t>
  </si>
  <si>
    <t>CONTACT CELL #</t>
  </si>
  <si>
    <t>INTERNAL CAV INFORMATION</t>
  </si>
  <si>
    <t>TECHNICIAN NAME:</t>
  </si>
  <si>
    <t>R2 ORDER #:</t>
  </si>
  <si>
    <t>Bill to Dept. #:</t>
  </si>
  <si>
    <t>Bill to Folio #:</t>
  </si>
  <si>
    <t>INSTRUCTIONS</t>
  </si>
  <si>
    <t xml:space="preserve">   7. All Charges Are Per Room / Per Day </t>
  </si>
  <si>
    <t>TOTAL DUE:</t>
  </si>
  <si>
    <t>CVV:</t>
  </si>
  <si>
    <t>This signature authorizes Carlson Audio Visual, LLC to charge my personal or corporate credit</t>
  </si>
  <si>
    <t xml:space="preserve">card, or Account Folio set-up with the NY Marriott Marquis the total amount of </t>
  </si>
  <si>
    <t xml:space="preserve">New York Marriott Marquis                                                                                      Attn: Carlson Audio Visual                                                                                            1535 Broadway                                                                                                            New York, NY 10036                                                                                                     Phone: 212.704.8879                                                                                                                                      Fax: 212.704.8849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</si>
  <si>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182exhibitform@carlsonav.com</t>
  </si>
  <si>
    <t>1535 Broadway                                                                                                                                                                                                                                                                                                                      New York, NY 10036                                                                                 Phone: 212.704.8879                                                                          Fax: 212.704.8949</t>
  </si>
  <si>
    <r>
      <rPr>
        <i/>
        <sz val="15"/>
        <rFont val="Arial"/>
        <family val="2"/>
      </rPr>
      <t xml:space="preserve">*Additional Set/Strike or Operator Labor May Be Applied Per Request*   </t>
    </r>
    <r>
      <rPr>
        <i/>
        <sz val="16"/>
        <rFont val="Arial"/>
        <family val="2"/>
      </rPr>
      <t xml:space="preserve"> </t>
    </r>
    <r>
      <rPr>
        <sz val="16"/>
        <rFont val="Arial"/>
        <family val="2"/>
      </rPr>
      <t>CAV Labor Fee</t>
    </r>
  </si>
  <si>
    <t xml:space="preserve">            ***THIS CREDIT CARD WILL BE BILLED WITHIN 48 HOURS OF THE DELIVERY DATE***</t>
  </si>
  <si>
    <t>Equipment Rental Total</t>
  </si>
  <si>
    <r>
      <t xml:space="preserve">*Labor (Set/Strike or Operation) </t>
    </r>
    <r>
      <rPr>
        <b/>
        <sz val="16"/>
        <rFont val="Arial"/>
        <family val="2"/>
      </rPr>
      <t>Qty. = Hrs. ($135.00/hr)</t>
    </r>
  </si>
  <si>
    <t>FLOOR &amp; ROOM NAME/ BOOTH #:</t>
  </si>
  <si>
    <t>25% Service Fee</t>
  </si>
  <si>
    <t xml:space="preserve">   6. 25% Service Fee Applied To Equipment Rental Total</t>
  </si>
  <si>
    <t xml:space="preserve">   2. (1) Hour Minimum Labor Fee Will Be Applied To All Orders ($135.00)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</si>
</sst>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d/yy;@"/>
    <numFmt numFmtId="165" formatCode="[&lt;=9999999]###\-####;\(###\)\ ###\-####"/>
    <numFmt numFmtId="166" formatCode="&quot;$&quot;#,##0"/>
    <numFmt numFmtId="167" formatCode="&quot;$&quot;#,##0.00"/>
  </numFmts>
  <fonts count="21" x14ac:knownFonts="1">
    <font>
      <sz val="10"/>
      <name val="Arial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6"/>
      <name val="Arial"/>
      <family val="2"/>
    </font>
    <font>
      <sz val="16"/>
      <name val="Arial"/>
      <family val="2"/>
    </font>
    <font>
      <b/>
      <sz val="16"/>
      <name val="Arial"/>
      <family val="2"/>
    </font>
    <font>
      <sz val="18"/>
      <name val="Arial"/>
      <family val="2"/>
    </font>
    <font>
      <b/>
      <sz val="18"/>
      <name val="Arial"/>
      <family val="2"/>
    </font>
    <font>
      <sz val="20"/>
      <name val="Arial"/>
      <family val="2"/>
    </font>
    <font>
      <b/>
      <sz val="20"/>
      <name val="Arial"/>
      <family val="2"/>
    </font>
    <font>
      <b/>
      <sz val="21"/>
      <color indexed="9"/>
      <name val="Calibri"/>
      <family val="2"/>
    </font>
    <font>
      <b/>
      <u/>
      <sz val="21"/>
      <color indexed="9"/>
      <name val="Arial"/>
      <family val="2"/>
    </font>
    <font>
      <b/>
      <sz val="21"/>
      <name val="Arial"/>
      <family val="2"/>
    </font>
    <font>
      <b/>
      <sz val="36"/>
      <name val="Arial"/>
      <family val="2"/>
    </font>
    <font>
      <b/>
      <sz val="16"/>
      <color theme="0"/>
      <name val="Arial"/>
      <family val="2"/>
    </font>
    <font>
      <b/>
      <sz val="32"/>
      <name val="Arial"/>
      <family val="2"/>
    </font>
    <font>
      <i/>
      <sz val="16"/>
      <name val="Arial"/>
      <family val="2"/>
    </font>
    <font>
      <u/>
      <sz val="28"/>
      <color indexed="12"/>
      <name val="Arial"/>
      <family val="2"/>
    </font>
    <font>
      <i/>
      <sz val="15"/>
      <name val="Arial"/>
      <family val="2"/>
    </font>
    <font>
      <b/>
      <sz val="12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2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</fills>
  <borders count="36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 style="thin">
        <color auto="1"/>
      </left>
      <right/>
      <top style="thin">
        <color auto="1"/>
      </top>
      <bottom style="hair">
        <color indexed="64"/>
      </bottom>
      <diagonal/>
    </border>
    <border>
      <left/>
      <right/>
      <top style="thin">
        <color auto="1"/>
      </top>
      <bottom style="hair">
        <color indexed="64"/>
      </bottom>
      <diagonal/>
    </border>
    <border>
      <left/>
      <right style="thin">
        <color auto="1"/>
      </right>
      <top style="thin">
        <color auto="1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auto="1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</cellStyleXfs>
  <cellXfs count="245">
    <xf numFmtId="0" fontId="0" fillId="0" borderId="0" xfId="0"/>
    <xf numFmtId="0" fontId="0" fillId="0" borderId="0" xfId="0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0" fontId="0" fillId="0" borderId="0" xfId="0" applyAlignment="1" applyProtection="1">
      <alignment horizontal="center" vertical="center"/>
    </xf>
    <xf numFmtId="14" fontId="0" fillId="0" borderId="0" xfId="0" applyNumberFormat="1" applyAlignment="1" applyProtection="1">
      <alignment horizontal="center" vertical="center"/>
    </xf>
    <xf numFmtId="0" fontId="4" fillId="0" borderId="0" xfId="0" applyFont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0" fontId="0" fillId="2" borderId="0" xfId="0" applyFill="1" applyAlignment="1" applyProtection="1">
      <alignment horizontal="center" vertical="center"/>
    </xf>
    <xf numFmtId="0" fontId="5" fillId="0" borderId="2" xfId="0" applyFont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 vertical="center"/>
    </xf>
    <xf numFmtId="0" fontId="6" fillId="3" borderId="0" xfId="0" applyFont="1" applyFill="1" applyAlignment="1" applyProtection="1">
      <alignment horizontal="center" vertical="center"/>
    </xf>
    <xf numFmtId="0" fontId="7" fillId="0" borderId="0" xfId="0" applyFont="1" applyAlignment="1" applyProtection="1">
      <alignment horizontal="center" vertical="center"/>
    </xf>
    <xf numFmtId="0" fontId="7" fillId="0" borderId="0" xfId="0" applyFont="1" applyFill="1" applyAlignment="1" applyProtection="1">
      <alignment horizontal="center" vertical="center"/>
    </xf>
    <xf numFmtId="0" fontId="7" fillId="0" borderId="2" xfId="0" applyFont="1" applyBorder="1" applyAlignment="1" applyProtection="1">
      <alignment horizontal="center" vertical="center"/>
    </xf>
    <xf numFmtId="0" fontId="0" fillId="0" borderId="2" xfId="0" applyBorder="1" applyAlignment="1" applyProtection="1">
      <alignment horizontal="center" vertical="center"/>
    </xf>
    <xf numFmtId="165" fontId="9" fillId="0" borderId="0" xfId="0" applyNumberFormat="1" applyFont="1" applyBorder="1" applyAlignment="1" applyProtection="1">
      <alignment horizontal="center" vertical="center"/>
    </xf>
    <xf numFmtId="0" fontId="6" fillId="7" borderId="0" xfId="0" applyFont="1" applyFill="1" applyAlignment="1" applyProtection="1">
      <alignment horizontal="center" vertical="center"/>
    </xf>
    <xf numFmtId="0" fontId="0" fillId="0" borderId="12" xfId="0" applyBorder="1" applyAlignment="1" applyProtection="1">
      <alignment horizontal="center" vertical="center"/>
    </xf>
    <xf numFmtId="0" fontId="0" fillId="8" borderId="0" xfId="0" applyFill="1" applyAlignment="1" applyProtection="1">
      <alignment horizontal="center" vertical="center"/>
    </xf>
    <xf numFmtId="0" fontId="6" fillId="8" borderId="0" xfId="0" applyFont="1" applyFill="1" applyAlignment="1" applyProtection="1">
      <alignment horizontal="center" vertical="center"/>
    </xf>
    <xf numFmtId="0" fontId="4" fillId="8" borderId="0" xfId="0" applyFont="1" applyFill="1" applyAlignment="1" applyProtection="1">
      <alignment horizontal="center" vertical="center"/>
    </xf>
    <xf numFmtId="0" fontId="4" fillId="8" borderId="0" xfId="0" applyFont="1" applyFill="1" applyBorder="1" applyAlignment="1" applyProtection="1">
      <alignment horizontal="center" vertical="center"/>
    </xf>
    <xf numFmtId="0" fontId="7" fillId="8" borderId="0" xfId="0" applyFont="1" applyFill="1" applyAlignment="1" applyProtection="1">
      <alignment horizontal="center" vertical="center"/>
    </xf>
    <xf numFmtId="0" fontId="5" fillId="8" borderId="0" xfId="0" applyFont="1" applyFill="1" applyAlignment="1" applyProtection="1">
      <alignment horizontal="center" vertical="center"/>
    </xf>
    <xf numFmtId="0" fontId="6" fillId="8" borderId="1" xfId="0" applyFont="1" applyFill="1" applyBorder="1" applyAlignment="1" applyProtection="1">
      <alignment horizontal="center" vertical="center"/>
    </xf>
    <xf numFmtId="0" fontId="4" fillId="8" borderId="1" xfId="0" applyFont="1" applyFill="1" applyBorder="1" applyAlignment="1" applyProtection="1">
      <alignment horizontal="center" vertical="center"/>
    </xf>
    <xf numFmtId="0" fontId="7" fillId="8" borderId="1" xfId="0" applyFont="1" applyFill="1" applyBorder="1" applyAlignment="1" applyProtection="1">
      <alignment horizontal="center" vertical="center"/>
    </xf>
    <xf numFmtId="0" fontId="5" fillId="8" borderId="1" xfId="0" applyFont="1" applyFill="1" applyBorder="1" applyAlignment="1" applyProtection="1">
      <alignment horizontal="center" vertical="center"/>
    </xf>
    <xf numFmtId="0" fontId="10" fillId="0" borderId="0" xfId="0" applyFont="1" applyFill="1" applyBorder="1" applyAlignment="1" applyProtection="1">
      <alignment horizontal="center" vertical="center"/>
    </xf>
    <xf numFmtId="0" fontId="10" fillId="0" borderId="4" xfId="0" applyFont="1" applyFill="1" applyBorder="1" applyAlignment="1" applyProtection="1">
      <alignment horizontal="center" vertical="center"/>
    </xf>
    <xf numFmtId="0" fontId="10" fillId="3" borderId="2" xfId="0" applyFont="1" applyFill="1" applyBorder="1" applyAlignment="1" applyProtection="1">
      <alignment horizontal="center" vertical="center"/>
    </xf>
    <xf numFmtId="0" fontId="9" fillId="0" borderId="2" xfId="0" applyFont="1" applyFill="1" applyBorder="1" applyAlignment="1" applyProtection="1">
      <alignment horizontal="center" vertical="center"/>
    </xf>
    <xf numFmtId="0" fontId="0" fillId="8" borderId="0" xfId="0" applyFill="1" applyBorder="1" applyAlignment="1" applyProtection="1">
      <alignment horizontal="center" vertical="center"/>
    </xf>
    <xf numFmtId="165" fontId="9" fillId="0" borderId="2" xfId="0" applyNumberFormat="1" applyFont="1" applyBorder="1" applyAlignment="1" applyProtection="1">
      <alignment horizontal="center" vertical="center"/>
    </xf>
    <xf numFmtId="0" fontId="9" fillId="0" borderId="2" xfId="0" applyFont="1" applyBorder="1" applyAlignment="1" applyProtection="1">
      <alignment horizontal="center" vertical="center"/>
    </xf>
    <xf numFmtId="0" fontId="0" fillId="2" borderId="0" xfId="0" applyFill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center" vertical="center"/>
    </xf>
    <xf numFmtId="0" fontId="5" fillId="8" borderId="0" xfId="0" applyFont="1" applyFill="1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9" fillId="4" borderId="11" xfId="0" applyFont="1" applyFill="1" applyBorder="1" applyAlignment="1" applyProtection="1">
      <alignment horizontal="center" vertical="center"/>
      <protection locked="0"/>
    </xf>
    <xf numFmtId="0" fontId="10" fillId="4" borderId="13" xfId="0" applyFont="1" applyFill="1" applyBorder="1" applyAlignment="1" applyProtection="1">
      <alignment horizontal="center" vertical="center"/>
      <protection locked="0"/>
    </xf>
    <xf numFmtId="0" fontId="10" fillId="4" borderId="11" xfId="0" applyFont="1" applyFill="1" applyBorder="1" applyAlignment="1" applyProtection="1">
      <alignment horizontal="center" vertical="center"/>
      <protection locked="0"/>
    </xf>
    <xf numFmtId="14" fontId="0" fillId="0" borderId="12" xfId="0" applyNumberFormat="1" applyBorder="1" applyAlignment="1" applyProtection="1">
      <alignment horizontal="center" vertical="center"/>
    </xf>
    <xf numFmtId="14" fontId="9" fillId="0" borderId="2" xfId="0" applyNumberFormat="1" applyFont="1" applyBorder="1" applyAlignment="1" applyProtection="1">
      <alignment horizontal="center" vertical="center"/>
    </xf>
    <xf numFmtId="0" fontId="5" fillId="0" borderId="8" xfId="0" applyFont="1" applyBorder="1" applyAlignment="1" applyProtection="1">
      <alignment horizontal="center" vertical="center"/>
    </xf>
    <xf numFmtId="0" fontId="0" fillId="0" borderId="4" xfId="0" applyBorder="1" applyAlignment="1" applyProtection="1">
      <alignment horizontal="center" vertical="center"/>
    </xf>
    <xf numFmtId="165" fontId="7" fillId="0" borderId="0" xfId="0" applyNumberFormat="1" applyFont="1" applyBorder="1" applyAlignment="1" applyProtection="1">
      <alignment horizontal="center" vertical="center"/>
    </xf>
    <xf numFmtId="165" fontId="9" fillId="0" borderId="0" xfId="0" applyNumberFormat="1" applyFont="1" applyBorder="1" applyAlignment="1" applyProtection="1">
      <alignment horizontal="center" vertical="center"/>
    </xf>
    <xf numFmtId="165" fontId="9" fillId="0" borderId="2" xfId="0" applyNumberFormat="1" applyFont="1" applyBorder="1" applyAlignment="1" applyProtection="1">
      <alignment horizontal="center" vertical="center"/>
    </xf>
    <xf numFmtId="165" fontId="7" fillId="0" borderId="0" xfId="0" applyNumberFormat="1" applyFont="1" applyBorder="1" applyAlignment="1" applyProtection="1">
      <alignment horizontal="center" vertical="center"/>
    </xf>
    <xf numFmtId="0" fontId="0" fillId="0" borderId="0" xfId="0" applyBorder="1" applyAlignment="1" applyProtection="1"/>
    <xf numFmtId="0" fontId="9" fillId="0" borderId="0" xfId="0" applyFont="1" applyBorder="1" applyAlignment="1" applyProtection="1">
      <alignment horizontal="right" vertical="center"/>
    </xf>
    <xf numFmtId="0" fontId="0" fillId="0" borderId="0" xfId="0" applyBorder="1" applyAlignment="1"/>
    <xf numFmtId="0" fontId="0" fillId="0" borderId="0" xfId="0" applyFill="1" applyBorder="1" applyAlignment="1" applyProtection="1">
      <alignment vertical="center"/>
    </xf>
    <xf numFmtId="0" fontId="9" fillId="0" borderId="0" xfId="0" applyFont="1" applyBorder="1" applyAlignment="1" applyProtection="1">
      <alignment horizontal="center" vertical="center"/>
      <protection locked="0"/>
    </xf>
    <xf numFmtId="0" fontId="9" fillId="0" borderId="2" xfId="0" applyFont="1" applyBorder="1" applyAlignment="1" applyProtection="1">
      <alignment horizontal="center" vertical="center"/>
    </xf>
    <xf numFmtId="0" fontId="14" fillId="0" borderId="1" xfId="0" applyFont="1" applyBorder="1" applyAlignment="1" applyProtection="1">
      <alignment vertical="center"/>
    </xf>
    <xf numFmtId="0" fontId="14" fillId="0" borderId="0" xfId="0" applyFont="1" applyBorder="1" applyAlignment="1" applyProtection="1">
      <alignment vertical="center"/>
    </xf>
    <xf numFmtId="0" fontId="14" fillId="0" borderId="2" xfId="0" applyFont="1" applyBorder="1" applyAlignment="1" applyProtection="1">
      <alignment vertical="center"/>
    </xf>
    <xf numFmtId="0" fontId="8" fillId="0" borderId="0" xfId="0" applyFont="1" applyBorder="1" applyAlignment="1" applyProtection="1">
      <alignment vertical="center" wrapText="1"/>
    </xf>
    <xf numFmtId="0" fontId="14" fillId="0" borderId="0" xfId="0" applyFont="1" applyBorder="1" applyAlignment="1" applyProtection="1">
      <alignment vertical="center" wrapText="1"/>
    </xf>
    <xf numFmtId="0" fontId="14" fillId="0" borderId="1" xfId="0" applyFont="1" applyBorder="1" applyAlignment="1" applyProtection="1">
      <alignment vertical="center" wrapText="1"/>
    </xf>
    <xf numFmtId="0" fontId="14" fillId="0" borderId="2" xfId="0" applyFont="1" applyBorder="1" applyAlignment="1" applyProtection="1">
      <alignment vertical="center" wrapText="1"/>
    </xf>
    <xf numFmtId="0" fontId="4" fillId="0" borderId="15" xfId="0" applyFont="1" applyBorder="1" applyAlignment="1" applyProtection="1">
      <alignment horizontal="left"/>
    </xf>
    <xf numFmtId="0" fontId="4" fillId="0" borderId="16" xfId="0" applyFont="1" applyBorder="1" applyAlignment="1" applyProtection="1">
      <alignment horizontal="left"/>
    </xf>
    <xf numFmtId="0" fontId="4" fillId="0" borderId="17" xfId="0" applyFont="1" applyBorder="1" applyAlignment="1" applyProtection="1">
      <alignment horizontal="left"/>
    </xf>
    <xf numFmtId="0" fontId="4" fillId="4" borderId="5" xfId="0" applyFont="1" applyFill="1" applyBorder="1" applyAlignment="1" applyProtection="1">
      <alignment horizontal="center"/>
      <protection locked="0"/>
    </xf>
    <xf numFmtId="44" fontId="4" fillId="0" borderId="5" xfId="1" applyNumberFormat="1" applyFont="1" applyBorder="1" applyAlignment="1" applyProtection="1">
      <alignment horizontal="center"/>
    </xf>
    <xf numFmtId="167" fontId="4" fillId="0" borderId="5" xfId="0" applyNumberFormat="1" applyFont="1" applyBorder="1" applyAlignment="1" applyProtection="1">
      <alignment horizontal="center"/>
      <protection hidden="1"/>
    </xf>
    <xf numFmtId="0" fontId="4" fillId="0" borderId="18" xfId="0" applyFont="1" applyBorder="1" applyAlignment="1" applyProtection="1">
      <alignment horizontal="left"/>
    </xf>
    <xf numFmtId="0" fontId="4" fillId="0" borderId="19" xfId="0" applyFont="1" applyBorder="1" applyAlignment="1" applyProtection="1">
      <alignment horizontal="left"/>
    </xf>
    <xf numFmtId="0" fontId="4" fillId="0" borderId="20" xfId="0" applyFont="1" applyBorder="1" applyAlignment="1" applyProtection="1">
      <alignment horizontal="left"/>
    </xf>
    <xf numFmtId="0" fontId="6" fillId="6" borderId="3" xfId="0" applyFont="1" applyFill="1" applyBorder="1" applyAlignment="1" applyProtection="1">
      <alignment horizontal="center"/>
    </xf>
    <xf numFmtId="0" fontId="6" fillId="6" borderId="3" xfId="0" applyFont="1" applyFill="1" applyBorder="1" applyAlignment="1" applyProtection="1">
      <alignment horizontal="center" wrapText="1"/>
    </xf>
    <xf numFmtId="0" fontId="4" fillId="4" borderId="3" xfId="0" applyFont="1" applyFill="1" applyBorder="1" applyAlignment="1" applyProtection="1">
      <alignment horizontal="center"/>
      <protection locked="0"/>
    </xf>
    <xf numFmtId="0" fontId="4" fillId="0" borderId="0" xfId="0" applyFont="1" applyBorder="1" applyAlignment="1" applyProtection="1">
      <alignment horizontal="left" vertical="center"/>
    </xf>
    <xf numFmtId="0" fontId="4" fillId="0" borderId="2" xfId="0" applyFont="1" applyBorder="1" applyAlignment="1" applyProtection="1">
      <alignment vertical="center"/>
    </xf>
    <xf numFmtId="0" fontId="6" fillId="0" borderId="0" xfId="0" applyFont="1" applyBorder="1" applyAlignment="1" applyProtection="1">
      <alignment horizontal="right" vertical="center"/>
    </xf>
    <xf numFmtId="0" fontId="6" fillId="0" borderId="2" xfId="0" applyFont="1" applyBorder="1" applyAlignment="1" applyProtection="1">
      <alignment horizontal="right" vertical="center"/>
    </xf>
    <xf numFmtId="0" fontId="4" fillId="0" borderId="0" xfId="0" applyFont="1" applyBorder="1" applyAlignment="1" applyProtection="1">
      <alignment vertical="center"/>
    </xf>
    <xf numFmtId="165" fontId="4" fillId="4" borderId="11" xfId="0" applyNumberFormat="1" applyFont="1" applyFill="1" applyBorder="1" applyAlignment="1" applyProtection="1">
      <alignment horizontal="center" vertical="center"/>
      <protection locked="0"/>
    </xf>
    <xf numFmtId="0" fontId="6" fillId="0" borderId="8" xfId="0" applyFont="1" applyFill="1" applyBorder="1" applyAlignment="1" applyProtection="1">
      <alignment horizontal="right" vertical="center"/>
    </xf>
    <xf numFmtId="0" fontId="4" fillId="0" borderId="1" xfId="0" applyFont="1" applyBorder="1" applyAlignment="1" applyProtection="1">
      <alignment horizontal="left" vertical="center"/>
    </xf>
    <xf numFmtId="0" fontId="4" fillId="0" borderId="0" xfId="0" applyFont="1" applyBorder="1" applyAlignment="1" applyProtection="1">
      <alignment horizontal="left" vertical="center"/>
    </xf>
    <xf numFmtId="0" fontId="4" fillId="0" borderId="2" xfId="0" applyFont="1" applyBorder="1" applyAlignment="1" applyProtection="1">
      <alignment horizontal="left" vertical="center"/>
    </xf>
    <xf numFmtId="0" fontId="4" fillId="0" borderId="0" xfId="0" applyFont="1" applyBorder="1" applyAlignment="1" applyProtection="1">
      <alignment horizontal="center" vertical="center"/>
    </xf>
    <xf numFmtId="0" fontId="4" fillId="0" borderId="2" xfId="0" applyFont="1" applyBorder="1" applyAlignment="1" applyProtection="1">
      <alignment horizontal="center" vertical="center"/>
    </xf>
    <xf numFmtId="0" fontId="4" fillId="0" borderId="0" xfId="0" applyFont="1" applyBorder="1" applyAlignment="1" applyProtection="1"/>
    <xf numFmtId="0" fontId="4" fillId="0" borderId="2" xfId="0" applyFont="1" applyBorder="1" applyAlignment="1" applyProtection="1">
      <alignment vertical="center"/>
    </xf>
    <xf numFmtId="0" fontId="6" fillId="0" borderId="1" xfId="0" applyFont="1" applyBorder="1" applyAlignment="1" applyProtection="1">
      <alignment horizontal="right" vertical="center"/>
    </xf>
    <xf numFmtId="0" fontId="4" fillId="0" borderId="0" xfId="0" applyFont="1" applyFill="1" applyBorder="1" applyAlignment="1" applyProtection="1">
      <alignment horizontal="right" vertical="center"/>
    </xf>
    <xf numFmtId="0" fontId="4" fillId="0" borderId="0" xfId="0" applyFont="1" applyFill="1" applyBorder="1" applyAlignment="1" applyProtection="1">
      <alignment horizontal="center" vertical="center"/>
      <protection locked="0"/>
    </xf>
    <xf numFmtId="0" fontId="4" fillId="0" borderId="2" xfId="0" applyFont="1" applyFill="1" applyBorder="1" applyAlignment="1" applyProtection="1">
      <alignment horizontal="center" vertical="center"/>
      <protection locked="0"/>
    </xf>
    <xf numFmtId="0" fontId="6" fillId="0" borderId="6" xfId="0" applyFont="1" applyBorder="1" applyAlignment="1" applyProtection="1">
      <alignment horizontal="right" vertical="center"/>
    </xf>
    <xf numFmtId="0" fontId="4" fillId="0" borderId="8" xfId="0" applyFont="1" applyFill="1" applyBorder="1" applyAlignment="1" applyProtection="1">
      <alignment horizontal="right" vertical="center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9" fillId="4" borderId="2" xfId="0" applyFont="1" applyFill="1" applyBorder="1" applyAlignment="1" applyProtection="1">
      <alignment horizontal="center" vertical="center"/>
      <protection locked="0"/>
    </xf>
    <xf numFmtId="167" fontId="4" fillId="0" borderId="3" xfId="0" applyNumberFormat="1" applyFont="1" applyBorder="1" applyAlignment="1" applyProtection="1">
      <alignment horizontal="center"/>
      <protection hidden="1"/>
    </xf>
    <xf numFmtId="44" fontId="4" fillId="0" borderId="3" xfId="1" applyNumberFormat="1" applyFont="1" applyBorder="1" applyAlignment="1" applyProtection="1">
      <alignment horizontal="center"/>
    </xf>
    <xf numFmtId="167" fontId="4" fillId="0" borderId="22" xfId="0" applyNumberFormat="1" applyFont="1" applyBorder="1" applyAlignment="1" applyProtection="1">
      <alignment horizontal="center"/>
      <protection hidden="1"/>
    </xf>
    <xf numFmtId="0" fontId="6" fillId="0" borderId="13" xfId="0" applyFont="1" applyFill="1" applyBorder="1" applyAlignment="1" applyProtection="1">
      <alignment horizontal="center" vertical="center"/>
      <protection locked="0"/>
    </xf>
    <xf numFmtId="164" fontId="4" fillId="0" borderId="0" xfId="0" applyNumberFormat="1" applyFont="1" applyFill="1" applyBorder="1" applyAlignment="1" applyProtection="1">
      <alignment horizontal="center" vertical="center"/>
      <protection locked="0"/>
    </xf>
    <xf numFmtId="164" fontId="4" fillId="0" borderId="8" xfId="0" applyNumberFormat="1" applyFont="1" applyFill="1" applyBorder="1" applyAlignment="1" applyProtection="1">
      <alignment horizontal="center" vertical="center"/>
      <protection locked="0"/>
    </xf>
    <xf numFmtId="0" fontId="4" fillId="0" borderId="12" xfId="0" applyFont="1" applyFill="1" applyBorder="1" applyAlignment="1" applyProtection="1">
      <alignment horizontal="center" vertical="center"/>
      <protection locked="0"/>
    </xf>
    <xf numFmtId="164" fontId="4" fillId="0" borderId="7" xfId="0" applyNumberFormat="1" applyFont="1" applyFill="1" applyBorder="1" applyAlignment="1" applyProtection="1">
      <alignment horizontal="center" vertical="center"/>
      <protection locked="0"/>
    </xf>
    <xf numFmtId="167" fontId="4" fillId="0" borderId="6" xfId="0" applyNumberFormat="1" applyFont="1" applyBorder="1" applyAlignment="1" applyProtection="1">
      <alignment horizontal="center"/>
      <protection hidden="1"/>
    </xf>
    <xf numFmtId="0" fontId="6" fillId="0" borderId="0" xfId="0" applyFont="1" applyBorder="1" applyAlignment="1" applyProtection="1">
      <alignment vertical="center"/>
    </xf>
    <xf numFmtId="0" fontId="8" fillId="10" borderId="0" xfId="0" applyFont="1" applyFill="1" applyBorder="1" applyAlignment="1" applyProtection="1">
      <alignment horizontal="right" vertical="center"/>
    </xf>
    <xf numFmtId="0" fontId="4" fillId="0" borderId="21" xfId="0" applyFont="1" applyBorder="1" applyAlignment="1" applyProtection="1">
      <alignment horizontal="left" vertical="center"/>
    </xf>
    <xf numFmtId="0" fontId="4" fillId="0" borderId="1" xfId="0" applyFont="1" applyBorder="1" applyAlignment="1" applyProtection="1">
      <alignment vertical="center"/>
    </xf>
    <xf numFmtId="0" fontId="8" fillId="0" borderId="0" xfId="0" applyFont="1" applyFill="1" applyBorder="1" applyAlignment="1" applyProtection="1">
      <alignment vertical="center"/>
    </xf>
    <xf numFmtId="44" fontId="4" fillId="0" borderId="2" xfId="0" applyNumberFormat="1" applyFont="1" applyFill="1" applyBorder="1" applyAlignment="1" applyProtection="1">
      <alignment horizontal="center" vertical="center"/>
    </xf>
    <xf numFmtId="44" fontId="4" fillId="0" borderId="9" xfId="1" applyNumberFormat="1" applyFont="1" applyFill="1" applyBorder="1" applyAlignment="1" applyProtection="1">
      <alignment horizontal="right" vertical="center"/>
      <protection hidden="1"/>
    </xf>
    <xf numFmtId="0" fontId="4" fillId="4" borderId="32" xfId="0" applyFont="1" applyFill="1" applyBorder="1" applyAlignment="1" applyProtection="1">
      <alignment horizontal="center"/>
      <protection locked="0"/>
    </xf>
    <xf numFmtId="44" fontId="4" fillId="0" borderId="32" xfId="1" applyNumberFormat="1" applyFont="1" applyBorder="1" applyAlignment="1" applyProtection="1">
      <alignment horizontal="center"/>
    </xf>
    <xf numFmtId="44" fontId="4" fillId="0" borderId="10" xfId="1" applyNumberFormat="1" applyFont="1" applyFill="1" applyBorder="1" applyAlignment="1" applyProtection="1">
      <alignment horizontal="right" vertical="center"/>
      <protection hidden="1"/>
    </xf>
    <xf numFmtId="44" fontId="7" fillId="10" borderId="0" xfId="2" applyFont="1" applyFill="1" applyBorder="1" applyAlignment="1" applyProtection="1">
      <alignment horizontal="right" vertical="center"/>
      <protection hidden="1"/>
    </xf>
    <xf numFmtId="44" fontId="4" fillId="0" borderId="35" xfId="2" applyNumberFormat="1" applyFont="1" applyFill="1" applyBorder="1" applyAlignment="1" applyProtection="1">
      <alignment horizontal="center" vertical="center"/>
      <protection hidden="1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vertical="center"/>
    </xf>
    <xf numFmtId="0" fontId="6" fillId="11" borderId="3" xfId="0" applyFont="1" applyFill="1" applyBorder="1" applyAlignment="1" applyProtection="1">
      <alignment horizontal="left" vertical="center"/>
      <protection locked="0"/>
    </xf>
    <xf numFmtId="164" fontId="4" fillId="11" borderId="3" xfId="0" applyNumberFormat="1" applyFont="1" applyFill="1" applyBorder="1" applyAlignment="1" applyProtection="1">
      <alignment horizontal="left" vertical="center"/>
      <protection locked="0"/>
    </xf>
    <xf numFmtId="164" fontId="4" fillId="11" borderId="3" xfId="0" applyNumberFormat="1" applyFont="1" applyFill="1" applyBorder="1" applyAlignment="1" applyProtection="1">
      <alignment horizontal="center" vertical="center"/>
      <protection locked="0"/>
    </xf>
    <xf numFmtId="0" fontId="4" fillId="11" borderId="3" xfId="0" applyFont="1" applyFill="1" applyBorder="1" applyAlignment="1" applyProtection="1">
      <alignment horizontal="left" vertical="center"/>
      <protection locked="0"/>
    </xf>
    <xf numFmtId="44" fontId="8" fillId="11" borderId="2" xfId="0" applyNumberFormat="1" applyFont="1" applyFill="1" applyBorder="1" applyAlignment="1" applyProtection="1">
      <alignment vertical="center"/>
    </xf>
    <xf numFmtId="0" fontId="10" fillId="0" borderId="0" xfId="0" applyFont="1" applyFill="1" applyBorder="1" applyAlignment="1" applyProtection="1">
      <alignment horizontal="right" vertical="center"/>
    </xf>
    <xf numFmtId="0" fontId="10" fillId="0" borderId="0" xfId="0" applyFont="1" applyBorder="1" applyAlignment="1" applyProtection="1">
      <alignment horizontal="center" vertical="center"/>
    </xf>
    <xf numFmtId="0" fontId="6" fillId="0" borderId="1" xfId="0" applyFont="1" applyBorder="1" applyAlignment="1" applyProtection="1"/>
    <xf numFmtId="49" fontId="4" fillId="4" borderId="3" xfId="0" applyNumberFormat="1" applyFont="1" applyFill="1" applyBorder="1" applyAlignment="1" applyProtection="1">
      <alignment vertical="center"/>
      <protection locked="0"/>
    </xf>
    <xf numFmtId="1" fontId="4" fillId="0" borderId="0" xfId="0" applyNumberFormat="1" applyFont="1" applyFill="1" applyBorder="1" applyAlignment="1" applyProtection="1">
      <alignment vertical="center"/>
      <protection locked="0"/>
    </xf>
    <xf numFmtId="1" fontId="4" fillId="0" borderId="0" xfId="0" applyNumberFormat="1" applyFont="1" applyBorder="1" applyAlignment="1" applyProtection="1">
      <alignment vertical="center"/>
      <protection locked="0"/>
    </xf>
    <xf numFmtId="49" fontId="4" fillId="0" borderId="0" xfId="0" applyNumberFormat="1" applyFont="1" applyFill="1" applyBorder="1" applyAlignment="1" applyProtection="1">
      <alignment vertical="center"/>
      <protection locked="0"/>
    </xf>
    <xf numFmtId="0" fontId="4" fillId="0" borderId="0" xfId="0" applyFont="1" applyFill="1" applyBorder="1" applyAlignment="1" applyProtection="1">
      <alignment vertical="center"/>
    </xf>
    <xf numFmtId="0" fontId="4" fillId="0" borderId="0" xfId="0" applyFont="1" applyFill="1" applyBorder="1" applyAlignment="1" applyProtection="1">
      <alignment vertical="center"/>
      <protection locked="0"/>
    </xf>
    <xf numFmtId="0" fontId="4" fillId="0" borderId="8" xfId="0" applyFont="1" applyFill="1" applyBorder="1" applyAlignment="1" applyProtection="1">
      <alignment vertical="center"/>
      <protection locked="0"/>
    </xf>
    <xf numFmtId="0" fontId="15" fillId="5" borderId="0" xfId="0" applyFont="1" applyFill="1" applyBorder="1" applyAlignment="1" applyProtection="1">
      <alignment vertical="center"/>
    </xf>
    <xf numFmtId="0" fontId="15" fillId="5" borderId="2" xfId="0" applyFont="1" applyFill="1" applyBorder="1" applyAlignment="1" applyProtection="1">
      <alignment vertical="center"/>
    </xf>
    <xf numFmtId="0" fontId="4" fillId="5" borderId="1" xfId="0" applyFont="1" applyFill="1" applyBorder="1" applyAlignment="1" applyProtection="1"/>
    <xf numFmtId="0" fontId="4" fillId="5" borderId="0" xfId="0" applyFont="1" applyFill="1" applyBorder="1" applyAlignment="1" applyProtection="1"/>
    <xf numFmtId="0" fontId="20" fillId="0" borderId="0" xfId="0" applyFont="1" applyBorder="1" applyAlignment="1" applyProtection="1">
      <alignment horizontal="right" vertical="center"/>
    </xf>
    <xf numFmtId="0" fontId="4" fillId="0" borderId="18" xfId="0" applyFont="1" applyBorder="1" applyAlignment="1" applyProtection="1">
      <alignment horizontal="left"/>
    </xf>
    <xf numFmtId="0" fontId="4" fillId="0" borderId="19" xfId="0" applyFont="1" applyBorder="1" applyAlignment="1" applyProtection="1">
      <alignment horizontal="left"/>
    </xf>
    <xf numFmtId="0" fontId="4" fillId="0" borderId="20" xfId="0" applyFont="1" applyBorder="1" applyAlignment="1" applyProtection="1">
      <alignment horizontal="left"/>
    </xf>
    <xf numFmtId="0" fontId="6" fillId="6" borderId="3" xfId="0" applyFont="1" applyFill="1" applyBorder="1" applyAlignment="1" applyProtection="1">
      <alignment horizontal="center"/>
    </xf>
    <xf numFmtId="0" fontId="4" fillId="4" borderId="14" xfId="0" applyFont="1" applyFill="1" applyBorder="1" applyAlignment="1" applyProtection="1">
      <alignment horizontal="left" vertical="center"/>
      <protection locked="0"/>
    </xf>
    <xf numFmtId="0" fontId="4" fillId="4" borderId="13" xfId="0" applyFont="1" applyFill="1" applyBorder="1" applyAlignment="1" applyProtection="1">
      <alignment horizontal="left" vertical="center"/>
      <protection locked="0"/>
    </xf>
    <xf numFmtId="0" fontId="4" fillId="4" borderId="11" xfId="0" applyFont="1" applyFill="1" applyBorder="1" applyAlignment="1" applyProtection="1">
      <alignment horizontal="left" vertical="center"/>
      <protection locked="0"/>
    </xf>
    <xf numFmtId="49" fontId="4" fillId="4" borderId="14" xfId="0" applyNumberFormat="1" applyFont="1" applyFill="1" applyBorder="1" applyAlignment="1" applyProtection="1">
      <alignment horizontal="left" vertical="center"/>
      <protection locked="0"/>
    </xf>
    <xf numFmtId="49" fontId="4" fillId="4" borderId="13" xfId="0" applyNumberFormat="1" applyFont="1" applyFill="1" applyBorder="1" applyAlignment="1" applyProtection="1">
      <alignment horizontal="left" vertical="center"/>
      <protection locked="0"/>
    </xf>
    <xf numFmtId="49" fontId="4" fillId="4" borderId="11" xfId="0" applyNumberFormat="1" applyFont="1" applyFill="1" applyBorder="1" applyAlignment="1" applyProtection="1">
      <alignment horizontal="left" vertical="center"/>
      <protection locked="0"/>
    </xf>
    <xf numFmtId="0" fontId="16" fillId="0" borderId="0" xfId="0" applyFont="1" applyBorder="1" applyAlignment="1" applyProtection="1">
      <alignment horizontal="center" vertical="center" wrapText="1"/>
    </xf>
    <xf numFmtId="0" fontId="6" fillId="0" borderId="8" xfId="0" applyFont="1" applyBorder="1" applyAlignment="1" applyProtection="1">
      <alignment horizontal="center" vertical="top" wrapText="1"/>
    </xf>
    <xf numFmtId="0" fontId="15" fillId="5" borderId="21" xfId="0" applyFont="1" applyFill="1" applyBorder="1" applyAlignment="1" applyProtection="1">
      <alignment horizontal="center" vertical="center"/>
    </xf>
    <xf numFmtId="0" fontId="15" fillId="5" borderId="7" xfId="0" applyFont="1" applyFill="1" applyBorder="1" applyAlignment="1" applyProtection="1">
      <alignment horizontal="center" vertical="center"/>
    </xf>
    <xf numFmtId="165" fontId="4" fillId="0" borderId="1" xfId="0" applyNumberFormat="1" applyFont="1" applyBorder="1" applyAlignment="1" applyProtection="1">
      <alignment horizontal="center" vertical="center"/>
    </xf>
    <xf numFmtId="165" fontId="4" fillId="0" borderId="0" xfId="0" applyNumberFormat="1" applyFont="1" applyBorder="1" applyAlignment="1" applyProtection="1">
      <alignment horizontal="center" vertical="center"/>
    </xf>
    <xf numFmtId="165" fontId="4" fillId="0" borderId="2" xfId="0" applyNumberFormat="1" applyFont="1" applyBorder="1" applyAlignment="1" applyProtection="1">
      <alignment horizontal="center" vertical="center"/>
    </xf>
    <xf numFmtId="0" fontId="6" fillId="6" borderId="14" xfId="0" applyFont="1" applyFill="1" applyBorder="1" applyAlignment="1" applyProtection="1">
      <alignment horizontal="center" vertical="center"/>
    </xf>
    <xf numFmtId="0" fontId="6" fillId="6" borderId="13" xfId="0" applyFont="1" applyFill="1" applyBorder="1" applyAlignment="1" applyProtection="1">
      <alignment horizontal="center" vertical="center"/>
    </xf>
    <xf numFmtId="0" fontId="6" fillId="6" borderId="11" xfId="0" applyFont="1" applyFill="1" applyBorder="1" applyAlignment="1" applyProtection="1">
      <alignment horizontal="center" vertical="center"/>
    </xf>
    <xf numFmtId="0" fontId="4" fillId="11" borderId="14" xfId="0" applyFont="1" applyFill="1" applyBorder="1" applyAlignment="1" applyProtection="1">
      <alignment horizontal="left" vertical="center"/>
      <protection locked="0"/>
    </xf>
    <xf numFmtId="0" fontId="4" fillId="11" borderId="13" xfId="0" applyFont="1" applyFill="1" applyBorder="1" applyAlignment="1" applyProtection="1">
      <alignment horizontal="left" vertical="center"/>
      <protection locked="0"/>
    </xf>
    <xf numFmtId="0" fontId="4" fillId="11" borderId="11" xfId="0" applyFont="1" applyFill="1" applyBorder="1" applyAlignment="1" applyProtection="1">
      <alignment horizontal="left" vertical="center"/>
      <protection locked="0"/>
    </xf>
    <xf numFmtId="0" fontId="4" fillId="11" borderId="14" xfId="0" applyFont="1" applyFill="1" applyBorder="1" applyAlignment="1" applyProtection="1">
      <alignment horizontal="center" vertical="center"/>
      <protection locked="0"/>
    </xf>
    <xf numFmtId="0" fontId="4" fillId="11" borderId="13" xfId="0" applyFont="1" applyFill="1" applyBorder="1" applyAlignment="1" applyProtection="1">
      <alignment horizontal="center" vertical="center"/>
      <protection locked="0"/>
    </xf>
    <xf numFmtId="0" fontId="4" fillId="11" borderId="11" xfId="0" applyFont="1" applyFill="1" applyBorder="1" applyAlignment="1" applyProtection="1">
      <alignment horizontal="center" vertical="center"/>
      <protection locked="0"/>
    </xf>
    <xf numFmtId="0" fontId="4" fillId="0" borderId="15" xfId="0" applyFont="1" applyBorder="1" applyAlignment="1" applyProtection="1">
      <alignment horizontal="left"/>
    </xf>
    <xf numFmtId="0" fontId="4" fillId="0" borderId="16" xfId="0" applyFont="1" applyBorder="1" applyAlignment="1" applyProtection="1">
      <alignment horizontal="left"/>
    </xf>
    <xf numFmtId="0" fontId="4" fillId="0" borderId="17" xfId="0" applyFont="1" applyBorder="1" applyAlignment="1" applyProtection="1">
      <alignment horizontal="left"/>
    </xf>
    <xf numFmtId="0" fontId="4" fillId="0" borderId="23" xfId="0" applyFont="1" applyBorder="1" applyAlignment="1" applyProtection="1">
      <alignment horizontal="left"/>
    </xf>
    <xf numFmtId="0" fontId="4" fillId="0" borderId="24" xfId="0" applyFont="1" applyBorder="1" applyAlignment="1" applyProtection="1"/>
    <xf numFmtId="0" fontId="4" fillId="0" borderId="25" xfId="0" applyFont="1" applyBorder="1" applyAlignment="1" applyProtection="1"/>
    <xf numFmtId="165" fontId="4" fillId="11" borderId="14" xfId="0" applyNumberFormat="1" applyFont="1" applyFill="1" applyBorder="1" applyAlignment="1" applyProtection="1">
      <alignment horizontal="center" vertical="center"/>
      <protection locked="0"/>
    </xf>
    <xf numFmtId="165" fontId="4" fillId="11" borderId="13" xfId="0" applyNumberFormat="1" applyFont="1" applyFill="1" applyBorder="1" applyAlignment="1" applyProtection="1">
      <alignment horizontal="center" vertical="center"/>
      <protection locked="0"/>
    </xf>
    <xf numFmtId="165" fontId="4" fillId="11" borderId="11" xfId="0" applyNumberFormat="1" applyFont="1" applyFill="1" applyBorder="1" applyAlignment="1" applyProtection="1">
      <alignment horizontal="center" vertical="center"/>
      <protection locked="0"/>
    </xf>
    <xf numFmtId="0" fontId="4" fillId="0" borderId="1" xfId="0" applyFont="1" applyBorder="1" applyAlignment="1" applyProtection="1">
      <alignment horizontal="right" vertical="center"/>
    </xf>
    <xf numFmtId="0" fontId="4" fillId="0" borderId="0" xfId="0" applyFont="1" applyBorder="1" applyAlignment="1" applyProtection="1">
      <alignment horizontal="right" vertical="center"/>
    </xf>
    <xf numFmtId="0" fontId="4" fillId="0" borderId="34" xfId="0" applyFont="1" applyBorder="1" applyAlignment="1" applyProtection="1">
      <alignment horizontal="right" vertical="center"/>
    </xf>
    <xf numFmtId="0" fontId="6" fillId="0" borderId="1" xfId="0" applyFont="1" applyBorder="1" applyAlignment="1" applyProtection="1">
      <alignment horizontal="right" vertical="center"/>
    </xf>
    <xf numFmtId="0" fontId="6" fillId="0" borderId="0" xfId="0" applyFont="1" applyBorder="1" applyAlignment="1" applyProtection="1">
      <alignment horizontal="right" vertical="center"/>
    </xf>
    <xf numFmtId="0" fontId="6" fillId="0" borderId="2" xfId="0" applyFont="1" applyBorder="1" applyAlignment="1" applyProtection="1">
      <alignment horizontal="right" vertical="center"/>
    </xf>
    <xf numFmtId="0" fontId="11" fillId="5" borderId="21" xfId="0" applyFont="1" applyFill="1" applyBorder="1" applyAlignment="1" applyProtection="1">
      <alignment horizontal="center" vertical="center"/>
    </xf>
    <xf numFmtId="0" fontId="12" fillId="5" borderId="7" xfId="0" applyFont="1" applyFill="1" applyBorder="1" applyAlignment="1" applyProtection="1">
      <alignment horizontal="center" vertical="center"/>
    </xf>
    <xf numFmtId="0" fontId="12" fillId="5" borderId="12" xfId="0" applyFont="1" applyFill="1" applyBorder="1" applyAlignment="1" applyProtection="1">
      <alignment horizontal="center" vertical="center"/>
    </xf>
    <xf numFmtId="0" fontId="4" fillId="0" borderId="2" xfId="0" applyFont="1" applyBorder="1" applyAlignment="1" applyProtection="1">
      <alignment horizontal="right" vertical="center"/>
    </xf>
    <xf numFmtId="0" fontId="6" fillId="6" borderId="14" xfId="0" applyFont="1" applyFill="1" applyBorder="1" applyAlignment="1" applyProtection="1">
      <alignment horizontal="center"/>
    </xf>
    <xf numFmtId="0" fontId="6" fillId="6" borderId="13" xfId="0" applyFont="1" applyFill="1" applyBorder="1" applyAlignment="1" applyProtection="1">
      <alignment horizontal="center"/>
    </xf>
    <xf numFmtId="0" fontId="6" fillId="6" borderId="11" xfId="0" applyFont="1" applyFill="1" applyBorder="1" applyAlignment="1" applyProtection="1">
      <alignment horizontal="center"/>
    </xf>
    <xf numFmtId="0" fontId="6" fillId="6" borderId="3" xfId="0" applyFont="1" applyFill="1" applyBorder="1" applyAlignment="1" applyProtection="1">
      <alignment horizontal="center" vertical="center"/>
    </xf>
    <xf numFmtId="0" fontId="4" fillId="6" borderId="3" xfId="0" applyFont="1" applyFill="1" applyBorder="1" applyProtection="1"/>
    <xf numFmtId="0" fontId="4" fillId="0" borderId="0" xfId="0" applyFont="1" applyFill="1" applyBorder="1" applyAlignment="1" applyProtection="1">
      <alignment horizontal="center" vertical="center"/>
      <protection locked="0"/>
    </xf>
    <xf numFmtId="165" fontId="4" fillId="0" borderId="6" xfId="0" applyNumberFormat="1" applyFont="1" applyBorder="1" applyAlignment="1" applyProtection="1">
      <alignment horizontal="center" vertical="center"/>
    </xf>
    <xf numFmtId="165" fontId="4" fillId="0" borderId="8" xfId="0" applyNumberFormat="1" applyFont="1" applyBorder="1" applyAlignment="1" applyProtection="1">
      <alignment horizontal="center" vertical="center"/>
    </xf>
    <xf numFmtId="165" fontId="4" fillId="0" borderId="4" xfId="0" applyNumberFormat="1" applyFont="1" applyBorder="1" applyAlignment="1" applyProtection="1">
      <alignment horizontal="center" vertical="center"/>
    </xf>
    <xf numFmtId="0" fontId="6" fillId="6" borderId="21" xfId="0" applyFont="1" applyFill="1" applyBorder="1" applyAlignment="1" applyProtection="1">
      <alignment horizontal="center" vertical="center"/>
    </xf>
    <xf numFmtId="0" fontId="6" fillId="6" borderId="7" xfId="0" applyFont="1" applyFill="1" applyBorder="1" applyAlignment="1" applyProtection="1">
      <alignment horizontal="center" vertical="center"/>
    </xf>
    <xf numFmtId="0" fontId="6" fillId="6" borderId="12" xfId="0" applyFont="1" applyFill="1" applyBorder="1" applyAlignment="1" applyProtection="1">
      <alignment horizontal="center" vertical="center"/>
    </xf>
    <xf numFmtId="0" fontId="18" fillId="0" borderId="1" xfId="3" applyFont="1" applyBorder="1" applyAlignment="1" applyProtection="1">
      <alignment horizontal="center" vertical="center"/>
    </xf>
    <xf numFmtId="0" fontId="18" fillId="0" borderId="0" xfId="3" applyFont="1" applyBorder="1" applyAlignment="1" applyProtection="1">
      <alignment horizontal="center" vertical="center"/>
    </xf>
    <xf numFmtId="0" fontId="18" fillId="0" borderId="2" xfId="3" applyFont="1" applyBorder="1" applyAlignment="1" applyProtection="1">
      <alignment horizontal="center" vertical="center"/>
    </xf>
    <xf numFmtId="0" fontId="6" fillId="0" borderId="1" xfId="0" applyFont="1" applyBorder="1" applyAlignment="1" applyProtection="1">
      <alignment horizontal="left" vertical="center"/>
    </xf>
    <xf numFmtId="0" fontId="4" fillId="0" borderId="0" xfId="0" applyFont="1" applyBorder="1" applyAlignment="1" applyProtection="1">
      <alignment horizontal="left" vertical="center"/>
    </xf>
    <xf numFmtId="0" fontId="4" fillId="0" borderId="2" xfId="0" applyFont="1" applyBorder="1" applyAlignment="1" applyProtection="1">
      <alignment horizontal="left" vertical="center"/>
    </xf>
    <xf numFmtId="165" fontId="7" fillId="0" borderId="1" xfId="0" applyNumberFormat="1" applyFont="1" applyBorder="1" applyAlignment="1" applyProtection="1">
      <alignment horizontal="center" vertical="top" wrapText="1"/>
    </xf>
    <xf numFmtId="165" fontId="7" fillId="0" borderId="0" xfId="0" applyNumberFormat="1" applyFont="1" applyBorder="1" applyAlignment="1" applyProtection="1">
      <alignment horizontal="center" vertical="top" wrapText="1"/>
    </xf>
    <xf numFmtId="165" fontId="7" fillId="0" borderId="2" xfId="0" applyNumberFormat="1" applyFont="1" applyBorder="1" applyAlignment="1" applyProtection="1">
      <alignment horizontal="center" vertical="top" wrapText="1"/>
    </xf>
    <xf numFmtId="0" fontId="18" fillId="0" borderId="21" xfId="3" applyFont="1" applyBorder="1" applyAlignment="1" applyProtection="1">
      <alignment horizontal="center" vertical="center"/>
    </xf>
    <xf numFmtId="0" fontId="18" fillId="0" borderId="7" xfId="3" applyFont="1" applyBorder="1" applyAlignment="1" applyProtection="1">
      <alignment horizontal="center" vertical="center"/>
    </xf>
    <xf numFmtId="0" fontId="18" fillId="0" borderId="12" xfId="3" applyFont="1" applyBorder="1" applyAlignment="1" applyProtection="1">
      <alignment horizontal="center" vertical="center"/>
    </xf>
    <xf numFmtId="0" fontId="15" fillId="5" borderId="1" xfId="0" applyFont="1" applyFill="1" applyBorder="1" applyAlignment="1" applyProtection="1">
      <alignment horizontal="right" vertical="center"/>
    </xf>
    <xf numFmtId="0" fontId="15" fillId="5" borderId="0" xfId="0" applyFont="1" applyFill="1" applyBorder="1" applyAlignment="1" applyProtection="1">
      <alignment horizontal="right" vertical="center"/>
    </xf>
    <xf numFmtId="0" fontId="4" fillId="4" borderId="21" xfId="0" applyFont="1" applyFill="1" applyBorder="1" applyAlignment="1" applyProtection="1">
      <alignment horizontal="left" vertical="center"/>
      <protection locked="0"/>
    </xf>
    <xf numFmtId="0" fontId="4" fillId="4" borderId="7" xfId="0" applyFont="1" applyFill="1" applyBorder="1" applyAlignment="1" applyProtection="1">
      <alignment horizontal="left" vertical="center"/>
      <protection locked="0"/>
    </xf>
    <xf numFmtId="0" fontId="4" fillId="4" borderId="12" xfId="0" applyFont="1" applyFill="1" applyBorder="1" applyAlignment="1" applyProtection="1">
      <alignment horizontal="left" vertical="center"/>
      <protection locked="0"/>
    </xf>
    <xf numFmtId="0" fontId="4" fillId="4" borderId="1" xfId="0" applyFont="1" applyFill="1" applyBorder="1" applyAlignment="1" applyProtection="1">
      <alignment horizontal="left" vertical="center"/>
      <protection locked="0"/>
    </xf>
    <xf numFmtId="0" fontId="4" fillId="4" borderId="0" xfId="0" applyFont="1" applyFill="1" applyBorder="1" applyAlignment="1" applyProtection="1">
      <alignment horizontal="left" vertical="center"/>
      <protection locked="0"/>
    </xf>
    <xf numFmtId="0" fontId="4" fillId="4" borderId="2" xfId="0" applyFont="1" applyFill="1" applyBorder="1" applyAlignment="1" applyProtection="1">
      <alignment horizontal="left" vertical="center"/>
      <protection locked="0"/>
    </xf>
    <xf numFmtId="0" fontId="4" fillId="4" borderId="6" xfId="0" applyFont="1" applyFill="1" applyBorder="1" applyAlignment="1" applyProtection="1">
      <alignment horizontal="left" vertical="center"/>
      <protection locked="0"/>
    </xf>
    <xf numFmtId="0" fontId="4" fillId="4" borderId="8" xfId="0" applyFont="1" applyFill="1" applyBorder="1" applyAlignment="1" applyProtection="1">
      <alignment horizontal="left" vertical="center"/>
      <protection locked="0"/>
    </xf>
    <xf numFmtId="0" fontId="4" fillId="4" borderId="4" xfId="0" applyFont="1" applyFill="1" applyBorder="1" applyAlignment="1" applyProtection="1">
      <alignment horizontal="left" vertical="center"/>
      <protection locked="0"/>
    </xf>
    <xf numFmtId="166" fontId="4" fillId="0" borderId="21" xfId="0" applyNumberFormat="1" applyFont="1" applyFill="1" applyBorder="1" applyAlignment="1" applyProtection="1">
      <alignment horizontal="right" vertical="center"/>
    </xf>
    <xf numFmtId="166" fontId="4" fillId="0" borderId="7" xfId="0" applyNumberFormat="1" applyFont="1" applyFill="1" applyBorder="1" applyAlignment="1" applyProtection="1">
      <alignment horizontal="right" vertical="center"/>
    </xf>
    <xf numFmtId="166" fontId="4" fillId="0" borderId="33" xfId="0" applyNumberFormat="1" applyFont="1" applyFill="1" applyBorder="1" applyAlignment="1" applyProtection="1">
      <alignment horizontal="right" vertical="center"/>
    </xf>
    <xf numFmtId="0" fontId="4" fillId="0" borderId="24" xfId="0" applyFont="1" applyBorder="1" applyAlignment="1" applyProtection="1">
      <alignment horizontal="left"/>
    </xf>
    <xf numFmtId="0" fontId="4" fillId="0" borderId="25" xfId="0" applyFont="1" applyBorder="1" applyAlignment="1" applyProtection="1">
      <alignment horizontal="left"/>
    </xf>
    <xf numFmtId="0" fontId="4" fillId="0" borderId="29" xfId="0" applyFont="1" applyBorder="1" applyAlignment="1" applyProtection="1">
      <alignment horizontal="left"/>
    </xf>
    <xf numFmtId="0" fontId="4" fillId="0" borderId="30" xfId="0" applyFont="1" applyBorder="1" applyAlignment="1" applyProtection="1">
      <alignment horizontal="left"/>
    </xf>
    <xf numFmtId="0" fontId="4" fillId="0" borderId="31" xfId="0" applyFont="1" applyBorder="1" applyAlignment="1" applyProtection="1">
      <alignment horizontal="left"/>
    </xf>
    <xf numFmtId="0" fontId="13" fillId="0" borderId="21" xfId="0" applyFont="1" applyFill="1" applyBorder="1" applyAlignment="1" applyProtection="1">
      <alignment horizontal="left" vertical="center"/>
    </xf>
    <xf numFmtId="0" fontId="13" fillId="0" borderId="7" xfId="0" applyFont="1" applyFill="1" applyBorder="1" applyAlignment="1" applyProtection="1">
      <alignment horizontal="left" vertical="center"/>
    </xf>
    <xf numFmtId="0" fontId="13" fillId="0" borderId="1" xfId="0" applyFont="1" applyFill="1" applyBorder="1" applyAlignment="1" applyProtection="1">
      <alignment horizontal="left" vertical="center"/>
    </xf>
    <xf numFmtId="0" fontId="13" fillId="0" borderId="0" xfId="0" applyFont="1" applyFill="1" applyBorder="1" applyAlignment="1" applyProtection="1">
      <alignment horizontal="left" vertical="center"/>
    </xf>
    <xf numFmtId="0" fontId="13" fillId="0" borderId="6" xfId="0" applyFont="1" applyFill="1" applyBorder="1" applyAlignment="1" applyProtection="1">
      <alignment horizontal="left" vertical="center"/>
    </xf>
    <xf numFmtId="0" fontId="13" fillId="0" borderId="8" xfId="0" applyFont="1" applyFill="1" applyBorder="1" applyAlignment="1" applyProtection="1">
      <alignment horizontal="left" vertical="center"/>
    </xf>
    <xf numFmtId="0" fontId="4" fillId="9" borderId="18" xfId="0" applyFont="1" applyFill="1" applyBorder="1" applyAlignment="1" applyProtection="1">
      <alignment horizontal="left"/>
    </xf>
    <xf numFmtId="0" fontId="4" fillId="9" borderId="19" xfId="0" applyFont="1" applyFill="1" applyBorder="1" applyAlignment="1" applyProtection="1">
      <alignment horizontal="left"/>
    </xf>
    <xf numFmtId="0" fontId="4" fillId="9" borderId="20" xfId="0" applyFont="1" applyFill="1" applyBorder="1" applyAlignment="1" applyProtection="1">
      <alignment horizontal="left"/>
    </xf>
    <xf numFmtId="0" fontId="4" fillId="9" borderId="26" xfId="0" applyFont="1" applyFill="1" applyBorder="1" applyAlignment="1" applyProtection="1">
      <alignment horizontal="left"/>
    </xf>
    <xf numFmtId="0" fontId="4" fillId="9" borderId="27" xfId="0" applyFont="1" applyFill="1" applyBorder="1" applyAlignment="1" applyProtection="1">
      <alignment horizontal="left"/>
    </xf>
    <xf numFmtId="0" fontId="4" fillId="9" borderId="28" xfId="0" applyFont="1" applyFill="1" applyBorder="1" applyAlignment="1" applyProtection="1">
      <alignment horizontal="left"/>
    </xf>
    <xf numFmtId="165" fontId="4" fillId="11" borderId="14" xfId="0" applyNumberFormat="1" applyFont="1" applyFill="1" applyBorder="1" applyAlignment="1" applyProtection="1">
      <alignment horizontal="left" vertical="center"/>
      <protection locked="0"/>
    </xf>
    <xf numFmtId="165" fontId="4" fillId="11" borderId="13" xfId="0" applyNumberFormat="1" applyFont="1" applyFill="1" applyBorder="1" applyAlignment="1" applyProtection="1">
      <alignment horizontal="left" vertical="center"/>
      <protection locked="0"/>
    </xf>
    <xf numFmtId="0" fontId="15" fillId="7" borderId="6" xfId="0" applyFont="1" applyFill="1" applyBorder="1" applyAlignment="1" applyProtection="1">
      <alignment horizontal="center" vertical="center"/>
    </xf>
    <xf numFmtId="0" fontId="15" fillId="7" borderId="8" xfId="0" applyFont="1" applyFill="1" applyBorder="1" applyAlignment="1" applyProtection="1">
      <alignment horizontal="center" vertical="center"/>
    </xf>
    <xf numFmtId="0" fontId="15" fillId="7" borderId="4" xfId="0" applyFont="1" applyFill="1" applyBorder="1" applyAlignment="1" applyProtection="1">
      <alignment horizontal="center" vertical="center"/>
    </xf>
  </cellXfs>
  <cellStyles count="4">
    <cellStyle name="Comma" xfId="1" builtinId="3"/>
    <cellStyle name="Currency" xfId="2" builtinId="4"/>
    <cellStyle name="Hyperlink" xfId="3" builtinId="8"/>
    <cellStyle name="Normal" xfId="0" builtinId="0"/>
  </cellStyles>
  <dxfs count="0"/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660399</xdr:colOff>
      <xdr:row>71</xdr:row>
      <xdr:rowOff>-1</xdr:rowOff>
    </xdr:from>
    <xdr:to>
      <xdr:col>14</xdr:col>
      <xdr:colOff>2629959</xdr:colOff>
      <xdr:row>72</xdr:row>
      <xdr:rowOff>228600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24249" y="24955499"/>
          <a:ext cx="1969560" cy="1028701"/>
        </a:xfrm>
        <a:prstGeom prst="rect">
          <a:avLst/>
        </a:prstGeom>
      </xdr:spPr>
    </xdr:pic>
    <xdr:clientData/>
  </xdr:twoCellAnchor>
  <xdr:twoCellAnchor editAs="oneCell">
    <xdr:from>
      <xdr:col>2</xdr:col>
      <xdr:colOff>502228</xdr:colOff>
      <xdr:row>1</xdr:row>
      <xdr:rowOff>155862</xdr:rowOff>
    </xdr:from>
    <xdr:to>
      <xdr:col>5</xdr:col>
      <xdr:colOff>1738860</xdr:colOff>
      <xdr:row>2</xdr:row>
      <xdr:rowOff>910163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0819" y="623453"/>
          <a:ext cx="3643859" cy="1481665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190500</xdr:colOff>
      <xdr:row>1</xdr:row>
      <xdr:rowOff>114301</xdr:rowOff>
    </xdr:from>
    <xdr:to>
      <xdr:col>14</xdr:col>
      <xdr:colOff>2123766</xdr:colOff>
      <xdr:row>2</xdr:row>
      <xdr:rowOff>924875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37227" y="581892"/>
          <a:ext cx="3803630" cy="15379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182exhibitform@carlsonav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HS349"/>
  <sheetViews>
    <sheetView showGridLines="0" tabSelected="1" view="pageBreakPreview" zoomScale="75" zoomScaleNormal="75" zoomScaleSheetLayoutView="75" zoomScalePageLayoutView="75" workbookViewId="0">
      <selection activeCell="B33" sqref="B33:F33"/>
    </sheetView>
  </sheetViews>
  <sheetFormatPr defaultColWidth="9.140625" defaultRowHeight="12.75" x14ac:dyDescent="0.2"/>
  <cols>
    <col min="1" max="1" width="9.140625" style="3"/>
    <col min="2" max="2" width="3.7109375" style="3" customWidth="1"/>
    <col min="3" max="4" width="9.140625" style="3"/>
    <col min="5" max="5" width="18" style="3" customWidth="1"/>
    <col min="6" max="6" width="40.140625" style="3" customWidth="1"/>
    <col min="7" max="7" width="11.42578125" style="3" customWidth="1"/>
    <col min="8" max="8" width="12" style="3" customWidth="1"/>
    <col min="9" max="9" width="25.7109375" style="3" customWidth="1"/>
    <col min="10" max="10" width="28.7109375" style="3" customWidth="1"/>
    <col min="11" max="11" width="13" style="3" customWidth="1"/>
    <col min="12" max="12" width="24.7109375" style="3" customWidth="1"/>
    <col min="13" max="13" width="14.85546875" style="3" bestFit="1" customWidth="1"/>
    <col min="14" max="14" width="13.140625" style="3" customWidth="1"/>
    <col min="15" max="15" width="44.42578125" style="3" customWidth="1"/>
    <col min="16" max="20" width="0" style="3" hidden="1" customWidth="1"/>
    <col min="21" max="16384" width="9.140625" style="3"/>
  </cols>
  <sheetData>
    <row r="1" spans="1:146" ht="36.75" customHeight="1" x14ac:dyDescent="0.2">
      <c r="B1" s="181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3"/>
      <c r="P1" s="17"/>
      <c r="Q1" s="42">
        <v>38976</v>
      </c>
      <c r="R1" s="4"/>
      <c r="S1" s="4">
        <f ca="1">TODAY()</f>
        <v>43683</v>
      </c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DF1" s="18"/>
      <c r="DG1" s="18"/>
      <c r="DH1" s="18"/>
      <c r="DI1" s="18"/>
      <c r="DJ1" s="18"/>
      <c r="DK1" s="18"/>
      <c r="DL1" s="18"/>
      <c r="DM1" s="18"/>
      <c r="DN1" s="18"/>
      <c r="DO1" s="18"/>
      <c r="DP1" s="18"/>
      <c r="DQ1" s="18"/>
      <c r="DR1" s="18"/>
      <c r="DS1" s="18"/>
      <c r="DT1" s="18"/>
      <c r="DU1" s="18"/>
      <c r="DV1" s="18"/>
      <c r="DW1" s="18"/>
      <c r="DX1" s="18"/>
      <c r="DY1" s="18"/>
      <c r="DZ1" s="18"/>
      <c r="EA1" s="18"/>
      <c r="EB1" s="18"/>
      <c r="EC1" s="18"/>
      <c r="ED1" s="18"/>
      <c r="EE1" s="18"/>
      <c r="EF1" s="18"/>
      <c r="EG1" s="18"/>
      <c r="EH1" s="18"/>
      <c r="EI1" s="18"/>
      <c r="EJ1" s="18"/>
      <c r="EK1" s="18"/>
      <c r="EL1" s="18"/>
      <c r="EM1" s="18"/>
      <c r="EN1" s="18"/>
      <c r="EO1" s="18"/>
      <c r="EP1" s="18"/>
    </row>
    <row r="2" spans="1:146" ht="57" customHeight="1" x14ac:dyDescent="0.2">
      <c r="B2" s="61"/>
      <c r="C2" s="60"/>
      <c r="D2" s="60"/>
      <c r="E2" s="60"/>
      <c r="F2" s="60"/>
      <c r="G2" s="150" t="s">
        <v>101</v>
      </c>
      <c r="H2" s="150"/>
      <c r="I2" s="150"/>
      <c r="J2" s="150"/>
      <c r="K2" s="150"/>
      <c r="L2" s="60"/>
      <c r="M2" s="60"/>
      <c r="N2" s="60"/>
      <c r="O2" s="62"/>
      <c r="P2" s="14"/>
      <c r="Q2" s="14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  <c r="CN2" s="18"/>
      <c r="CO2" s="18"/>
      <c r="CP2" s="18"/>
      <c r="CQ2" s="18"/>
      <c r="CR2" s="18"/>
      <c r="CS2" s="18"/>
      <c r="CT2" s="18"/>
      <c r="CU2" s="18"/>
      <c r="CV2" s="18"/>
      <c r="CW2" s="18"/>
      <c r="CX2" s="18"/>
      <c r="CY2" s="18"/>
      <c r="CZ2" s="18"/>
      <c r="DA2" s="18"/>
      <c r="DB2" s="18"/>
      <c r="DC2" s="18"/>
      <c r="DD2" s="18"/>
      <c r="DE2" s="18"/>
      <c r="DF2" s="18"/>
      <c r="DG2" s="18"/>
      <c r="DH2" s="18"/>
      <c r="DI2" s="18"/>
      <c r="DJ2" s="18"/>
      <c r="DK2" s="18"/>
      <c r="DL2" s="18"/>
      <c r="DM2" s="18"/>
      <c r="DN2" s="18"/>
      <c r="DO2" s="18"/>
      <c r="DP2" s="18"/>
      <c r="DQ2" s="18"/>
      <c r="DR2" s="18"/>
      <c r="DS2" s="18"/>
      <c r="DT2" s="18"/>
      <c r="DU2" s="18"/>
      <c r="DV2" s="18"/>
      <c r="DW2" s="18"/>
      <c r="DX2" s="18"/>
      <c r="DY2" s="18"/>
      <c r="DZ2" s="18"/>
      <c r="EA2" s="18"/>
      <c r="EB2" s="18"/>
      <c r="EC2" s="18"/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</row>
    <row r="3" spans="1:146" ht="87" customHeight="1" x14ac:dyDescent="0.2">
      <c r="B3" s="56"/>
      <c r="C3" s="57"/>
      <c r="D3" s="57"/>
      <c r="E3" s="57"/>
      <c r="F3" s="59"/>
      <c r="G3" s="151" t="s">
        <v>152</v>
      </c>
      <c r="H3" s="151"/>
      <c r="I3" s="151"/>
      <c r="J3" s="151"/>
      <c r="K3" s="151"/>
      <c r="L3" s="60"/>
      <c r="M3" s="57"/>
      <c r="N3" s="57"/>
      <c r="O3" s="58"/>
      <c r="P3" s="14"/>
      <c r="Q3" s="14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  <c r="CX3" s="18"/>
      <c r="CY3" s="18"/>
      <c r="CZ3" s="18"/>
      <c r="DA3" s="18"/>
      <c r="DB3" s="18"/>
      <c r="DC3" s="18"/>
      <c r="DD3" s="18"/>
      <c r="DE3" s="18"/>
      <c r="DF3" s="18"/>
      <c r="DG3" s="18"/>
      <c r="DH3" s="18"/>
      <c r="DI3" s="18"/>
      <c r="DJ3" s="18"/>
      <c r="DK3" s="18"/>
      <c r="DL3" s="18"/>
      <c r="DM3" s="18"/>
      <c r="DN3" s="18"/>
      <c r="DO3" s="18"/>
      <c r="DP3" s="18"/>
      <c r="DQ3" s="18"/>
      <c r="DR3" s="18"/>
      <c r="DS3" s="18"/>
      <c r="DT3" s="18"/>
      <c r="DU3" s="18"/>
      <c r="DV3" s="18"/>
      <c r="DW3" s="18"/>
      <c r="DX3" s="18"/>
      <c r="DY3" s="18"/>
      <c r="DZ3" s="18"/>
      <c r="EA3" s="18"/>
      <c r="EB3" s="18"/>
      <c r="EC3" s="18"/>
      <c r="ED3" s="18"/>
      <c r="EE3" s="18"/>
      <c r="EF3" s="18"/>
      <c r="EG3" s="18"/>
      <c r="EH3" s="18"/>
      <c r="EI3" s="18"/>
      <c r="EJ3" s="18"/>
      <c r="EK3" s="18"/>
      <c r="EL3" s="18"/>
      <c r="EM3" s="18"/>
      <c r="EN3" s="18"/>
      <c r="EO3" s="18"/>
      <c r="EP3" s="18"/>
    </row>
    <row r="4" spans="1:146" s="5" customFormat="1" ht="33" customHeight="1" x14ac:dyDescent="0.3">
      <c r="B4" s="143" t="s">
        <v>85</v>
      </c>
      <c r="C4" s="143"/>
      <c r="D4" s="143"/>
      <c r="E4" s="143"/>
      <c r="F4" s="143"/>
      <c r="G4" s="72" t="s">
        <v>69</v>
      </c>
      <c r="H4" s="72" t="s">
        <v>68</v>
      </c>
      <c r="I4" s="73" t="s">
        <v>72</v>
      </c>
      <c r="J4" s="72" t="s">
        <v>0</v>
      </c>
      <c r="K4" s="159" t="s">
        <v>1</v>
      </c>
      <c r="L4" s="188"/>
      <c r="M4" s="188"/>
      <c r="N4" s="188"/>
      <c r="O4" s="188"/>
      <c r="P4" s="30"/>
      <c r="Q4" s="34"/>
      <c r="U4" s="25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</row>
    <row r="5" spans="1:146" s="9" customFormat="1" ht="24" customHeight="1" x14ac:dyDescent="0.3">
      <c r="A5" s="85"/>
      <c r="B5" s="166" t="s">
        <v>88</v>
      </c>
      <c r="C5" s="167"/>
      <c r="D5" s="167"/>
      <c r="E5" s="167"/>
      <c r="F5" s="168"/>
      <c r="G5" s="66"/>
      <c r="H5" s="66"/>
      <c r="I5" s="67">
        <v>125</v>
      </c>
      <c r="J5" s="68">
        <f>(I5*G5)*H5</f>
        <v>0</v>
      </c>
      <c r="K5" s="28"/>
      <c r="L5" s="28"/>
      <c r="M5" s="28"/>
      <c r="N5" s="28"/>
      <c r="O5" s="29"/>
      <c r="P5" s="39"/>
      <c r="Q5" s="34"/>
      <c r="U5" s="25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  <c r="DI5" s="21"/>
      <c r="DJ5" s="21"/>
      <c r="DK5" s="21"/>
      <c r="DL5" s="21"/>
      <c r="DM5" s="21"/>
      <c r="DN5" s="21"/>
      <c r="DO5" s="21"/>
      <c r="DP5" s="21"/>
      <c r="DQ5" s="21"/>
      <c r="DR5" s="21"/>
      <c r="DS5" s="21"/>
      <c r="DT5" s="21"/>
      <c r="DU5" s="21"/>
      <c r="DV5" s="21"/>
      <c r="DW5" s="21"/>
      <c r="DX5" s="21"/>
      <c r="DY5" s="21"/>
      <c r="DZ5" s="21"/>
      <c r="EA5" s="21"/>
      <c r="EB5" s="21"/>
      <c r="EC5" s="21"/>
      <c r="ED5" s="21"/>
      <c r="EE5" s="21"/>
      <c r="EF5" s="21"/>
      <c r="EG5" s="21"/>
      <c r="EH5" s="21"/>
      <c r="EI5" s="21"/>
      <c r="EJ5" s="21"/>
      <c r="EK5" s="21"/>
      <c r="EL5" s="21"/>
      <c r="EM5" s="21"/>
      <c r="EN5" s="21"/>
      <c r="EO5" s="21"/>
      <c r="EP5" s="21"/>
    </row>
    <row r="6" spans="1:146" s="9" customFormat="1" ht="24" customHeight="1" x14ac:dyDescent="0.3">
      <c r="A6" s="85"/>
      <c r="B6" s="140" t="s">
        <v>86</v>
      </c>
      <c r="C6" s="141"/>
      <c r="D6" s="141"/>
      <c r="E6" s="141"/>
      <c r="F6" s="142"/>
      <c r="G6" s="66"/>
      <c r="H6" s="66"/>
      <c r="I6" s="67">
        <v>400</v>
      </c>
      <c r="J6" s="68">
        <f>(I6*G6)*H6</f>
        <v>0</v>
      </c>
      <c r="K6" s="179" t="s">
        <v>6</v>
      </c>
      <c r="L6" s="184"/>
      <c r="M6" s="163"/>
      <c r="N6" s="164"/>
      <c r="O6" s="165"/>
      <c r="P6" s="34"/>
      <c r="Q6" s="34"/>
      <c r="U6" s="25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</row>
    <row r="7" spans="1:146" s="9" customFormat="1" ht="24" customHeight="1" x14ac:dyDescent="0.3">
      <c r="A7" s="85"/>
      <c r="B7" s="140" t="s">
        <v>115</v>
      </c>
      <c r="C7" s="141"/>
      <c r="D7" s="141"/>
      <c r="E7" s="141"/>
      <c r="F7" s="142"/>
      <c r="G7" s="66"/>
      <c r="H7" s="66"/>
      <c r="I7" s="67">
        <v>500</v>
      </c>
      <c r="J7" s="68">
        <f>(I7*G7)*H7</f>
        <v>0</v>
      </c>
      <c r="K7" s="178" t="s">
        <v>136</v>
      </c>
      <c r="L7" s="180"/>
      <c r="M7" s="160"/>
      <c r="N7" s="161"/>
      <c r="O7" s="162"/>
      <c r="P7" s="39"/>
      <c r="Q7" s="34"/>
      <c r="U7" s="25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/>
      <c r="CV7" s="21"/>
      <c r="CW7" s="21"/>
      <c r="CX7" s="21"/>
      <c r="CY7" s="21"/>
      <c r="CZ7" s="21"/>
      <c r="DA7" s="21"/>
      <c r="DB7" s="21"/>
      <c r="DC7" s="21"/>
      <c r="DD7" s="21"/>
      <c r="DE7" s="21"/>
      <c r="DF7" s="21"/>
      <c r="DG7" s="21"/>
      <c r="DH7" s="21"/>
      <c r="DI7" s="21"/>
      <c r="DJ7" s="21"/>
      <c r="DK7" s="21"/>
      <c r="DL7" s="21"/>
      <c r="DM7" s="21"/>
      <c r="DN7" s="21"/>
      <c r="DO7" s="21"/>
      <c r="DP7" s="21"/>
      <c r="DQ7" s="21"/>
      <c r="DR7" s="21"/>
      <c r="DS7" s="21"/>
      <c r="DT7" s="21"/>
      <c r="DU7" s="21"/>
      <c r="DV7" s="21"/>
      <c r="DW7" s="21"/>
      <c r="DX7" s="21"/>
      <c r="DY7" s="21"/>
      <c r="DZ7" s="21"/>
      <c r="EA7" s="21"/>
      <c r="EB7" s="21"/>
      <c r="EC7" s="21"/>
      <c r="ED7" s="21"/>
      <c r="EE7" s="21"/>
      <c r="EF7" s="21"/>
      <c r="EG7" s="21"/>
      <c r="EH7" s="21"/>
      <c r="EI7" s="21"/>
      <c r="EJ7" s="21"/>
      <c r="EK7" s="21"/>
      <c r="EL7" s="21"/>
      <c r="EM7" s="21"/>
      <c r="EN7" s="21"/>
      <c r="EO7" s="21"/>
      <c r="EP7" s="21"/>
    </row>
    <row r="8" spans="1:146" s="9" customFormat="1" ht="24" customHeight="1" x14ac:dyDescent="0.3">
      <c r="A8" s="85"/>
      <c r="B8" s="140" t="s">
        <v>116</v>
      </c>
      <c r="C8" s="141"/>
      <c r="D8" s="141"/>
      <c r="E8" s="141"/>
      <c r="F8" s="142"/>
      <c r="G8" s="66"/>
      <c r="H8" s="66"/>
      <c r="I8" s="67">
        <v>125</v>
      </c>
      <c r="J8" s="68">
        <f>(I8*G8)*H8</f>
        <v>0</v>
      </c>
      <c r="K8" s="179" t="s">
        <v>7</v>
      </c>
      <c r="L8" s="180"/>
      <c r="M8" s="160"/>
      <c r="N8" s="161"/>
      <c r="O8" s="162"/>
      <c r="P8" s="96"/>
      <c r="Q8" s="55"/>
      <c r="U8" s="25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  <c r="DC8" s="21"/>
      <c r="DD8" s="21"/>
      <c r="DE8" s="21"/>
      <c r="DF8" s="21"/>
      <c r="DG8" s="21"/>
      <c r="DH8" s="21"/>
      <c r="DI8" s="21"/>
      <c r="DJ8" s="21"/>
      <c r="DK8" s="21"/>
      <c r="DL8" s="21"/>
      <c r="DM8" s="21"/>
      <c r="DN8" s="21"/>
      <c r="DO8" s="21"/>
      <c r="DP8" s="21"/>
      <c r="DQ8" s="21"/>
      <c r="DR8" s="21"/>
      <c r="DS8" s="21"/>
      <c r="DT8" s="21"/>
      <c r="DU8" s="21"/>
      <c r="DV8" s="21"/>
      <c r="DW8" s="21"/>
      <c r="DX8" s="21"/>
      <c r="DY8" s="21"/>
      <c r="DZ8" s="21"/>
      <c r="EA8" s="21"/>
      <c r="EB8" s="21"/>
      <c r="EC8" s="21"/>
      <c r="ED8" s="21"/>
      <c r="EE8" s="21"/>
      <c r="EF8" s="21"/>
      <c r="EG8" s="21"/>
      <c r="EH8" s="21"/>
      <c r="EI8" s="21"/>
      <c r="EJ8" s="21"/>
      <c r="EK8" s="21"/>
      <c r="EL8" s="21"/>
      <c r="EM8" s="21"/>
      <c r="EN8" s="21"/>
      <c r="EO8" s="21"/>
      <c r="EP8" s="21"/>
    </row>
    <row r="9" spans="1:146" s="9" customFormat="1" ht="24" customHeight="1" x14ac:dyDescent="0.3">
      <c r="A9" s="85"/>
      <c r="B9" s="143" t="s">
        <v>92</v>
      </c>
      <c r="C9" s="143"/>
      <c r="D9" s="143"/>
      <c r="E9" s="143"/>
      <c r="F9" s="143"/>
      <c r="G9" s="72" t="s">
        <v>69</v>
      </c>
      <c r="H9" s="72" t="s">
        <v>68</v>
      </c>
      <c r="I9" s="73" t="s">
        <v>72</v>
      </c>
      <c r="J9" s="72" t="s">
        <v>0</v>
      </c>
      <c r="K9" s="75"/>
      <c r="L9" s="75"/>
      <c r="O9" s="76"/>
      <c r="P9" s="34"/>
      <c r="Q9" s="34"/>
      <c r="U9" s="25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  <c r="EI9" s="21"/>
      <c r="EJ9" s="21"/>
      <c r="EK9" s="21"/>
      <c r="EL9" s="21"/>
      <c r="EM9" s="21"/>
      <c r="EN9" s="21"/>
      <c r="EO9" s="21"/>
      <c r="EP9" s="21"/>
    </row>
    <row r="10" spans="1:146" s="9" customFormat="1" ht="24" customHeight="1" x14ac:dyDescent="0.3">
      <c r="A10" s="85"/>
      <c r="B10" s="166" t="s">
        <v>107</v>
      </c>
      <c r="C10" s="167"/>
      <c r="D10" s="167"/>
      <c r="E10" s="167"/>
      <c r="F10" s="168"/>
      <c r="G10" s="66"/>
      <c r="H10" s="66"/>
      <c r="I10" s="67">
        <v>750</v>
      </c>
      <c r="J10" s="99">
        <f t="shared" ref="J10:J21" si="0">(I10*G10)*H10</f>
        <v>0</v>
      </c>
      <c r="K10" s="77"/>
      <c r="L10" s="78" t="s">
        <v>8</v>
      </c>
      <c r="M10" s="121"/>
      <c r="N10" s="77" t="s">
        <v>71</v>
      </c>
      <c r="O10" s="120"/>
      <c r="P10" s="34"/>
      <c r="Q10" s="34"/>
      <c r="U10" s="25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  <c r="EN10" s="21"/>
      <c r="EO10" s="21"/>
      <c r="EP10" s="21"/>
    </row>
    <row r="11" spans="1:146" s="9" customFormat="1" ht="24" customHeight="1" x14ac:dyDescent="0.3">
      <c r="A11" s="85"/>
      <c r="B11" s="140" t="s">
        <v>108</v>
      </c>
      <c r="C11" s="141"/>
      <c r="D11" s="141"/>
      <c r="E11" s="141"/>
      <c r="F11" s="142"/>
      <c r="G11" s="74"/>
      <c r="H11" s="74"/>
      <c r="I11" s="67">
        <v>1000</v>
      </c>
      <c r="J11" s="97">
        <f t="shared" si="0"/>
        <v>0</v>
      </c>
      <c r="K11" s="77"/>
      <c r="L11" s="77"/>
      <c r="M11" s="101"/>
      <c r="N11" s="81"/>
      <c r="O11" s="100"/>
      <c r="P11" s="40"/>
      <c r="Q11" s="41"/>
      <c r="U11" s="25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1"/>
      <c r="EG11" s="21"/>
      <c r="EH11" s="21"/>
      <c r="EI11" s="21"/>
      <c r="EJ11" s="21"/>
      <c r="EK11" s="21"/>
      <c r="EL11" s="21"/>
      <c r="EM11" s="21"/>
      <c r="EN11" s="21"/>
      <c r="EO11" s="21"/>
      <c r="EP11" s="21"/>
    </row>
    <row r="12" spans="1:146" s="9" customFormat="1" ht="24" customHeight="1" x14ac:dyDescent="0.3">
      <c r="A12" s="85"/>
      <c r="B12" s="166" t="s">
        <v>110</v>
      </c>
      <c r="C12" s="167"/>
      <c r="D12" s="167"/>
      <c r="E12" s="167"/>
      <c r="F12" s="168"/>
      <c r="G12" s="66"/>
      <c r="H12" s="66"/>
      <c r="I12" s="67">
        <v>940</v>
      </c>
      <c r="J12" s="68">
        <f t="shared" si="0"/>
        <v>0</v>
      </c>
      <c r="K12" s="77"/>
      <c r="L12" s="179" t="s">
        <v>93</v>
      </c>
      <c r="M12" s="184"/>
      <c r="N12" s="240"/>
      <c r="O12" s="241"/>
      <c r="P12" s="34"/>
      <c r="Q12" s="34"/>
      <c r="U12" s="25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  <c r="DE12" s="21"/>
      <c r="DF12" s="21"/>
      <c r="DG12" s="21"/>
      <c r="DH12" s="21"/>
      <c r="DI12" s="21"/>
      <c r="DJ12" s="21"/>
      <c r="DK12" s="21"/>
      <c r="DL12" s="21"/>
      <c r="DM12" s="21"/>
      <c r="DN12" s="21"/>
      <c r="DO12" s="21"/>
      <c r="DP12" s="21"/>
      <c r="DQ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1"/>
      <c r="EH12" s="21"/>
      <c r="EI12" s="21"/>
      <c r="EJ12" s="21"/>
      <c r="EK12" s="21"/>
      <c r="EL12" s="21"/>
      <c r="EM12" s="21"/>
      <c r="EN12" s="21"/>
      <c r="EO12" s="21"/>
      <c r="EP12" s="21"/>
    </row>
    <row r="13" spans="1:146" s="85" customFormat="1" ht="24" customHeight="1" x14ac:dyDescent="0.3">
      <c r="B13" s="63" t="s">
        <v>109</v>
      </c>
      <c r="C13" s="64"/>
      <c r="D13" s="64"/>
      <c r="E13" s="64"/>
      <c r="F13" s="65"/>
      <c r="G13" s="66"/>
      <c r="H13" s="66"/>
      <c r="I13" s="67">
        <v>1190</v>
      </c>
      <c r="J13" s="68">
        <f t="shared" si="0"/>
        <v>0</v>
      </c>
      <c r="K13" s="75"/>
      <c r="L13" s="179" t="s">
        <v>94</v>
      </c>
      <c r="M13" s="184"/>
      <c r="N13" s="240"/>
      <c r="O13" s="241"/>
      <c r="P13" s="80"/>
      <c r="Q13" s="55"/>
      <c r="U13" s="25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  <c r="DC13" s="21"/>
      <c r="DD13" s="21"/>
      <c r="DE13" s="21"/>
      <c r="DF13" s="21"/>
      <c r="DG13" s="21"/>
      <c r="DH13" s="21"/>
      <c r="DI13" s="21"/>
      <c r="DJ13" s="21"/>
      <c r="DK13" s="21"/>
      <c r="DL13" s="21"/>
      <c r="DM13" s="21"/>
      <c r="DN13" s="21"/>
      <c r="DO13" s="21"/>
      <c r="DP13" s="21"/>
      <c r="DQ13" s="21"/>
      <c r="DR13" s="21"/>
      <c r="DS13" s="21"/>
      <c r="DT13" s="21"/>
      <c r="DU13" s="21"/>
      <c r="DV13" s="21"/>
      <c r="DW13" s="21"/>
      <c r="DX13" s="21"/>
      <c r="DY13" s="21"/>
      <c r="DZ13" s="21"/>
      <c r="EA13" s="21"/>
      <c r="EB13" s="21"/>
      <c r="EC13" s="21"/>
      <c r="ED13" s="21"/>
      <c r="EE13" s="21"/>
      <c r="EF13" s="21"/>
      <c r="EG13" s="21"/>
      <c r="EH13" s="21"/>
      <c r="EI13" s="21"/>
      <c r="EJ13" s="21"/>
      <c r="EK13" s="21"/>
      <c r="EL13" s="21"/>
      <c r="EM13" s="21"/>
      <c r="EN13" s="21"/>
      <c r="EO13" s="21"/>
      <c r="EP13" s="21"/>
    </row>
    <row r="14" spans="1:146" s="9" customFormat="1" ht="24" customHeight="1" x14ac:dyDescent="0.3">
      <c r="A14" s="85"/>
      <c r="B14" s="166" t="s">
        <v>134</v>
      </c>
      <c r="C14" s="167"/>
      <c r="D14" s="167"/>
      <c r="E14" s="167"/>
      <c r="F14" s="168"/>
      <c r="G14" s="66"/>
      <c r="H14" s="66"/>
      <c r="I14" s="67">
        <v>1250</v>
      </c>
      <c r="J14" s="68">
        <f t="shared" si="0"/>
        <v>0</v>
      </c>
      <c r="K14" s="83"/>
      <c r="L14" s="83"/>
      <c r="M14" s="79"/>
      <c r="N14" s="79"/>
      <c r="O14" s="88"/>
      <c r="P14" s="80"/>
      <c r="Q14" s="34"/>
      <c r="U14" s="25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DD14" s="21"/>
      <c r="DE14" s="21"/>
      <c r="DF14" s="21"/>
      <c r="DG14" s="21"/>
      <c r="DH14" s="21"/>
      <c r="DI14" s="21"/>
      <c r="DJ14" s="21"/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  <c r="EI14" s="21"/>
      <c r="EJ14" s="21"/>
      <c r="EK14" s="21"/>
      <c r="EL14" s="21"/>
      <c r="EM14" s="21"/>
      <c r="EN14" s="21"/>
      <c r="EO14" s="21"/>
      <c r="EP14" s="21"/>
    </row>
    <row r="15" spans="1:146" s="85" customFormat="1" ht="24" customHeight="1" x14ac:dyDescent="0.3">
      <c r="B15" s="166" t="s">
        <v>111</v>
      </c>
      <c r="C15" s="167"/>
      <c r="D15" s="167"/>
      <c r="E15" s="167"/>
      <c r="F15" s="168"/>
      <c r="G15" s="66"/>
      <c r="H15" s="66"/>
      <c r="I15" s="67">
        <v>195</v>
      </c>
      <c r="J15" s="68">
        <f t="shared" si="0"/>
        <v>0</v>
      </c>
      <c r="K15" s="178" t="s">
        <v>70</v>
      </c>
      <c r="L15" s="180"/>
      <c r="M15" s="172"/>
      <c r="N15" s="173"/>
      <c r="O15" s="174"/>
      <c r="P15" s="55"/>
      <c r="Q15" s="55"/>
      <c r="U15" s="25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  <c r="DC15" s="21"/>
      <c r="DD15" s="21"/>
      <c r="DE15" s="21"/>
      <c r="DF15" s="21"/>
      <c r="DG15" s="21"/>
      <c r="DH15" s="21"/>
      <c r="DI15" s="21"/>
      <c r="DJ15" s="21"/>
      <c r="DK15" s="21"/>
      <c r="DL15" s="21"/>
      <c r="DM15" s="21"/>
      <c r="DN15" s="21"/>
      <c r="DO15" s="21"/>
      <c r="DP15" s="21"/>
      <c r="DQ15" s="21"/>
      <c r="DR15" s="21"/>
      <c r="DS15" s="21"/>
      <c r="DT15" s="21"/>
      <c r="DU15" s="21"/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1"/>
      <c r="EG15" s="21"/>
      <c r="EH15" s="21"/>
      <c r="EI15" s="21"/>
      <c r="EJ15" s="21"/>
      <c r="EK15" s="21"/>
      <c r="EL15" s="21"/>
      <c r="EM15" s="21"/>
      <c r="EN15" s="21"/>
      <c r="EO15" s="21"/>
      <c r="EP15" s="21"/>
    </row>
    <row r="16" spans="1:146" s="9" customFormat="1" ht="24" customHeight="1" x14ac:dyDescent="0.3">
      <c r="A16" s="85"/>
      <c r="B16" s="166" t="s">
        <v>125</v>
      </c>
      <c r="C16" s="167"/>
      <c r="D16" s="167"/>
      <c r="E16" s="167"/>
      <c r="F16" s="168"/>
      <c r="G16" s="66"/>
      <c r="H16" s="66"/>
      <c r="I16" s="67">
        <v>250</v>
      </c>
      <c r="J16" s="68">
        <f t="shared" si="0"/>
        <v>0</v>
      </c>
      <c r="K16" s="178" t="s">
        <v>75</v>
      </c>
      <c r="L16" s="180"/>
      <c r="M16" s="172"/>
      <c r="N16" s="173"/>
      <c r="O16" s="174"/>
      <c r="P16" s="34"/>
      <c r="Q16" s="34"/>
      <c r="U16" s="25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  <c r="DC16" s="21"/>
      <c r="DD16" s="21"/>
      <c r="DE16" s="21"/>
      <c r="DF16" s="21"/>
      <c r="DG16" s="21"/>
      <c r="DH16" s="21"/>
      <c r="DI16" s="21"/>
      <c r="DJ16" s="21"/>
      <c r="DK16" s="21"/>
      <c r="DL16" s="21"/>
      <c r="DM16" s="21"/>
      <c r="DN16" s="21"/>
      <c r="DO16" s="21"/>
      <c r="DP16" s="21"/>
      <c r="DQ16" s="21"/>
      <c r="DR16" s="21"/>
      <c r="DS16" s="21"/>
      <c r="DT16" s="21"/>
      <c r="DU16" s="21"/>
      <c r="DV16" s="21"/>
      <c r="DW16" s="21"/>
      <c r="DX16" s="21"/>
      <c r="DY16" s="21"/>
      <c r="DZ16" s="21"/>
      <c r="EA16" s="21"/>
      <c r="EB16" s="21"/>
      <c r="EC16" s="21"/>
      <c r="ED16" s="21"/>
      <c r="EE16" s="21"/>
      <c r="EF16" s="21"/>
      <c r="EG16" s="21"/>
      <c r="EH16" s="21"/>
      <c r="EI16" s="21"/>
      <c r="EJ16" s="21"/>
      <c r="EK16" s="21"/>
      <c r="EL16" s="21"/>
      <c r="EM16" s="21"/>
      <c r="EN16" s="21"/>
      <c r="EO16" s="21"/>
      <c r="EP16" s="21"/>
    </row>
    <row r="17" spans="1:227" s="9" customFormat="1" ht="24" customHeight="1" x14ac:dyDescent="0.3">
      <c r="A17" s="85"/>
      <c r="B17" s="166" t="s">
        <v>126</v>
      </c>
      <c r="C17" s="167"/>
      <c r="D17" s="167"/>
      <c r="E17" s="167"/>
      <c r="F17" s="168"/>
      <c r="G17" s="66"/>
      <c r="H17" s="66"/>
      <c r="I17" s="67">
        <v>350</v>
      </c>
      <c r="J17" s="68">
        <f t="shared" si="0"/>
        <v>0</v>
      </c>
      <c r="K17" s="178"/>
      <c r="L17" s="179"/>
      <c r="M17" s="190"/>
      <c r="N17" s="190"/>
      <c r="O17" s="190"/>
      <c r="P17" s="34"/>
      <c r="Q17" s="34"/>
      <c r="U17" s="25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  <c r="DC17" s="21"/>
      <c r="DD17" s="21"/>
      <c r="DE17" s="21"/>
      <c r="DF17" s="21"/>
      <c r="DG17" s="21"/>
      <c r="DH17" s="21"/>
      <c r="DI17" s="21"/>
      <c r="DJ17" s="21"/>
      <c r="DK17" s="21"/>
      <c r="DL17" s="21"/>
      <c r="DM17" s="21"/>
      <c r="DN17" s="21"/>
      <c r="DO17" s="21"/>
      <c r="DP17" s="21"/>
      <c r="DQ17" s="21"/>
      <c r="DR17" s="21"/>
      <c r="DS17" s="21"/>
      <c r="DT17" s="21"/>
      <c r="DU17" s="21"/>
      <c r="DV17" s="21"/>
      <c r="DW17" s="21"/>
      <c r="DX17" s="21"/>
      <c r="DY17" s="21"/>
      <c r="DZ17" s="21"/>
      <c r="EA17" s="21"/>
      <c r="EB17" s="21"/>
      <c r="EC17" s="21"/>
      <c r="ED17" s="21"/>
      <c r="EE17" s="21"/>
      <c r="EF17" s="21"/>
      <c r="EG17" s="21"/>
      <c r="EH17" s="21"/>
      <c r="EI17" s="21"/>
      <c r="EJ17" s="21"/>
      <c r="EK17" s="21"/>
      <c r="EL17" s="21"/>
      <c r="EM17" s="21"/>
      <c r="EN17" s="21"/>
      <c r="EO17" s="21"/>
      <c r="EP17" s="21"/>
    </row>
    <row r="18" spans="1:227" s="9" customFormat="1" ht="24" customHeight="1" x14ac:dyDescent="0.3">
      <c r="A18" s="85"/>
      <c r="B18" s="166" t="s">
        <v>127</v>
      </c>
      <c r="C18" s="167"/>
      <c r="D18" s="167"/>
      <c r="E18" s="167"/>
      <c r="F18" s="168"/>
      <c r="G18" s="66"/>
      <c r="H18" s="66"/>
      <c r="I18" s="67">
        <v>650</v>
      </c>
      <c r="J18" s="68">
        <f t="shared" si="0"/>
        <v>0</v>
      </c>
      <c r="K18" s="178"/>
      <c r="L18" s="179"/>
      <c r="M18" s="190"/>
      <c r="N18" s="190"/>
      <c r="O18" s="190"/>
      <c r="P18" s="34"/>
      <c r="Q18" s="34"/>
      <c r="U18" s="25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</row>
    <row r="19" spans="1:227" s="85" customFormat="1" ht="24" customHeight="1" x14ac:dyDescent="0.3">
      <c r="B19" s="140" t="s">
        <v>128</v>
      </c>
      <c r="C19" s="141"/>
      <c r="D19" s="141"/>
      <c r="E19" s="141"/>
      <c r="F19" s="142"/>
      <c r="G19" s="66"/>
      <c r="H19" s="66"/>
      <c r="I19" s="67">
        <v>750</v>
      </c>
      <c r="J19" s="68">
        <f t="shared" si="0"/>
        <v>0</v>
      </c>
      <c r="K19" s="178"/>
      <c r="L19" s="179"/>
      <c r="M19" s="190"/>
      <c r="N19" s="190"/>
      <c r="O19" s="190"/>
      <c r="P19" s="55"/>
      <c r="Q19" s="55"/>
      <c r="U19" s="25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</row>
    <row r="20" spans="1:227" s="85" customFormat="1" ht="24" customHeight="1" x14ac:dyDescent="0.3">
      <c r="B20" s="140" t="s">
        <v>106</v>
      </c>
      <c r="C20" s="141"/>
      <c r="D20" s="141"/>
      <c r="E20" s="141"/>
      <c r="F20" s="142"/>
      <c r="G20" s="66"/>
      <c r="H20" s="66"/>
      <c r="I20" s="67">
        <v>150</v>
      </c>
      <c r="J20" s="68">
        <f t="shared" si="0"/>
        <v>0</v>
      </c>
      <c r="K20" s="178"/>
      <c r="L20" s="179"/>
      <c r="M20" s="190"/>
      <c r="N20" s="190"/>
      <c r="O20" s="190"/>
      <c r="P20" s="55"/>
      <c r="Q20" s="55"/>
      <c r="U20" s="25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</row>
    <row r="21" spans="1:227" s="9" customFormat="1" ht="24" customHeight="1" x14ac:dyDescent="0.3">
      <c r="A21" s="85"/>
      <c r="B21" s="169" t="s">
        <v>105</v>
      </c>
      <c r="C21" s="170"/>
      <c r="D21" s="170"/>
      <c r="E21" s="170"/>
      <c r="F21" s="171"/>
      <c r="G21" s="74"/>
      <c r="H21" s="74"/>
      <c r="I21" s="67">
        <v>500</v>
      </c>
      <c r="J21" s="68">
        <f t="shared" si="0"/>
        <v>0</v>
      </c>
      <c r="K21" s="242" t="s">
        <v>83</v>
      </c>
      <c r="L21" s="243"/>
      <c r="M21" s="243"/>
      <c r="N21" s="243"/>
      <c r="O21" s="244"/>
      <c r="P21" s="34"/>
      <c r="Q21" s="34"/>
      <c r="U21" s="25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  <c r="EN21" s="21"/>
      <c r="EO21" s="21"/>
      <c r="EP21" s="21"/>
    </row>
    <row r="22" spans="1:227" s="9" customFormat="1" ht="24" customHeight="1" x14ac:dyDescent="0.3">
      <c r="A22" s="85"/>
      <c r="B22" s="185" t="s">
        <v>73</v>
      </c>
      <c r="C22" s="186"/>
      <c r="D22" s="186"/>
      <c r="E22" s="186"/>
      <c r="F22" s="187"/>
      <c r="G22" s="72" t="s">
        <v>69</v>
      </c>
      <c r="H22" s="72" t="s">
        <v>68</v>
      </c>
      <c r="I22" s="73" t="s">
        <v>72</v>
      </c>
      <c r="J22" s="72" t="s">
        <v>0</v>
      </c>
      <c r="K22" s="157" t="s">
        <v>83</v>
      </c>
      <c r="L22" s="158"/>
      <c r="M22" s="158"/>
      <c r="N22" s="158"/>
      <c r="O22" s="159"/>
      <c r="P22" s="34"/>
      <c r="Q22" s="34"/>
      <c r="U22" s="25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  <c r="EP22" s="21"/>
    </row>
    <row r="23" spans="1:227" s="9" customFormat="1" ht="24" customHeight="1" x14ac:dyDescent="0.3">
      <c r="A23" s="85"/>
      <c r="B23" s="140" t="s">
        <v>120</v>
      </c>
      <c r="C23" s="141"/>
      <c r="D23" s="141"/>
      <c r="E23" s="141"/>
      <c r="F23" s="142"/>
      <c r="G23" s="74"/>
      <c r="H23" s="74"/>
      <c r="I23" s="67">
        <v>125</v>
      </c>
      <c r="J23" s="68">
        <f t="shared" ref="J23:J25" si="1">(I23*G23)*H23</f>
        <v>0</v>
      </c>
      <c r="K23" s="28"/>
      <c r="L23" s="28"/>
      <c r="M23" s="28"/>
      <c r="N23" s="28"/>
      <c r="O23" s="29"/>
      <c r="P23" s="34"/>
      <c r="Q23" s="34"/>
      <c r="U23" s="25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21"/>
      <c r="EO23" s="21"/>
      <c r="EP23" s="21"/>
    </row>
    <row r="24" spans="1:227" s="10" customFormat="1" ht="24" customHeight="1" x14ac:dyDescent="0.3">
      <c r="B24" s="140" t="s">
        <v>121</v>
      </c>
      <c r="C24" s="141"/>
      <c r="D24" s="141"/>
      <c r="E24" s="141"/>
      <c r="F24" s="142"/>
      <c r="G24" s="74"/>
      <c r="H24" s="74"/>
      <c r="I24" s="67">
        <v>200</v>
      </c>
      <c r="J24" s="68">
        <f t="shared" si="1"/>
        <v>0</v>
      </c>
      <c r="K24" s="178" t="s">
        <v>137</v>
      </c>
      <c r="L24" s="180"/>
      <c r="M24" s="160"/>
      <c r="N24" s="161"/>
      <c r="O24" s="162"/>
      <c r="P24" s="34"/>
      <c r="Q24" s="30"/>
      <c r="U24" s="24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  <c r="HQ24" s="16"/>
      <c r="HR24" s="16"/>
      <c r="HS24" s="16"/>
    </row>
    <row r="25" spans="1:227" s="11" customFormat="1" ht="24" customHeight="1" x14ac:dyDescent="0.3">
      <c r="B25" s="140" t="s">
        <v>122</v>
      </c>
      <c r="C25" s="141"/>
      <c r="D25" s="141"/>
      <c r="E25" s="141"/>
      <c r="F25" s="142"/>
      <c r="G25" s="74"/>
      <c r="H25" s="74"/>
      <c r="I25" s="67">
        <v>350</v>
      </c>
      <c r="J25" s="68">
        <f t="shared" si="1"/>
        <v>0</v>
      </c>
      <c r="K25" s="77"/>
      <c r="L25" s="77" t="s">
        <v>138</v>
      </c>
      <c r="M25" s="160"/>
      <c r="N25" s="161"/>
      <c r="O25" s="162"/>
      <c r="P25" s="30"/>
      <c r="Q25" s="34"/>
      <c r="U25" s="26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  <c r="BS25" s="22"/>
      <c r="BT25" s="22"/>
      <c r="BU25" s="22"/>
      <c r="BV25" s="22"/>
      <c r="BW25" s="22"/>
      <c r="BX25" s="22"/>
      <c r="BY25" s="22"/>
      <c r="BZ25" s="22"/>
      <c r="CA25" s="22"/>
      <c r="CB25" s="22"/>
      <c r="CC25" s="22"/>
      <c r="CD25" s="22"/>
      <c r="CE25" s="22"/>
      <c r="CF25" s="22"/>
      <c r="CG25" s="22"/>
      <c r="CH25" s="22"/>
      <c r="CI25" s="22"/>
      <c r="CJ25" s="22"/>
      <c r="CK25" s="22"/>
      <c r="CL25" s="22"/>
      <c r="CM25" s="22"/>
      <c r="CN25" s="22"/>
      <c r="CO25" s="22"/>
      <c r="CP25" s="22"/>
      <c r="CQ25" s="22"/>
      <c r="CR25" s="22"/>
      <c r="CS25" s="22"/>
      <c r="CT25" s="22"/>
      <c r="CU25" s="22"/>
      <c r="CV25" s="22"/>
      <c r="CW25" s="22"/>
      <c r="CX25" s="22"/>
      <c r="CY25" s="22"/>
      <c r="CZ25" s="22"/>
      <c r="DA25" s="22"/>
      <c r="DB25" s="22"/>
      <c r="DC25" s="22"/>
      <c r="DD25" s="22"/>
      <c r="DE25" s="22"/>
      <c r="DF25" s="22"/>
      <c r="DG25" s="22"/>
      <c r="DH25" s="22"/>
      <c r="DI25" s="22"/>
      <c r="DJ25" s="22"/>
      <c r="DK25" s="22"/>
      <c r="DL25" s="22"/>
      <c r="DM25" s="22"/>
      <c r="DN25" s="22"/>
      <c r="DO25" s="22"/>
      <c r="DP25" s="22"/>
      <c r="DQ25" s="22"/>
      <c r="DR25" s="22"/>
      <c r="DS25" s="22"/>
      <c r="DT25" s="22"/>
      <c r="DU25" s="22"/>
      <c r="DV25" s="22"/>
      <c r="DW25" s="22"/>
      <c r="DX25" s="22"/>
      <c r="DY25" s="22"/>
      <c r="DZ25" s="22"/>
      <c r="EA25" s="22"/>
      <c r="EB25" s="22"/>
      <c r="EC25" s="22"/>
      <c r="ED25" s="22"/>
      <c r="EE25" s="22"/>
      <c r="EF25" s="22"/>
      <c r="EG25" s="22"/>
      <c r="EH25" s="22"/>
      <c r="EI25" s="22"/>
      <c r="EJ25" s="22"/>
      <c r="EK25" s="22"/>
      <c r="EL25" s="22"/>
      <c r="EM25" s="22"/>
      <c r="EN25" s="22"/>
      <c r="EO25" s="22"/>
      <c r="EP25" s="22"/>
    </row>
    <row r="26" spans="1:227" s="11" customFormat="1" ht="24" customHeight="1" x14ac:dyDescent="0.3">
      <c r="B26" s="140" t="s">
        <v>119</v>
      </c>
      <c r="C26" s="141"/>
      <c r="D26" s="141"/>
      <c r="E26" s="141"/>
      <c r="F26" s="142"/>
      <c r="G26" s="74"/>
      <c r="H26" s="74"/>
      <c r="I26" s="67">
        <v>125</v>
      </c>
      <c r="J26" s="68">
        <f t="shared" ref="J26:J35" si="2">(I26*G26)*H26</f>
        <v>0</v>
      </c>
      <c r="K26" s="77"/>
      <c r="L26" s="77"/>
      <c r="M26" s="91"/>
      <c r="N26" s="91"/>
      <c r="O26" s="92"/>
      <c r="P26" s="30"/>
      <c r="Q26" s="34"/>
      <c r="U26" s="26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  <c r="BS26" s="22"/>
      <c r="BT26" s="22"/>
      <c r="BU26" s="22"/>
      <c r="BV26" s="22"/>
      <c r="BW26" s="22"/>
      <c r="BX26" s="22"/>
      <c r="BY26" s="22"/>
      <c r="BZ26" s="22"/>
      <c r="CA26" s="22"/>
      <c r="CB26" s="22"/>
      <c r="CC26" s="22"/>
      <c r="CD26" s="22"/>
      <c r="CE26" s="22"/>
      <c r="CF26" s="22"/>
      <c r="CG26" s="22"/>
      <c r="CH26" s="22"/>
      <c r="CI26" s="22"/>
      <c r="CJ26" s="22"/>
      <c r="CK26" s="22"/>
      <c r="CL26" s="22"/>
      <c r="CM26" s="22"/>
      <c r="CN26" s="22"/>
      <c r="CO26" s="22"/>
      <c r="CP26" s="22"/>
      <c r="CQ26" s="22"/>
      <c r="CR26" s="22"/>
      <c r="CS26" s="22"/>
      <c r="CT26" s="22"/>
      <c r="CU26" s="22"/>
      <c r="CV26" s="22"/>
      <c r="CW26" s="22"/>
      <c r="CX26" s="22"/>
      <c r="CY26" s="22"/>
      <c r="CZ26" s="22"/>
      <c r="DA26" s="22"/>
      <c r="DB26" s="22"/>
      <c r="DC26" s="22"/>
      <c r="DD26" s="22"/>
      <c r="DE26" s="22"/>
      <c r="DF26" s="22"/>
      <c r="DG26" s="22"/>
      <c r="DH26" s="22"/>
      <c r="DI26" s="22"/>
      <c r="DJ26" s="22"/>
      <c r="DK26" s="22"/>
      <c r="DL26" s="22"/>
      <c r="DM26" s="22"/>
      <c r="DN26" s="22"/>
      <c r="DO26" s="22"/>
      <c r="DP26" s="22"/>
      <c r="DQ26" s="22"/>
      <c r="DR26" s="22"/>
      <c r="DS26" s="22"/>
      <c r="DT26" s="22"/>
      <c r="DU26" s="22"/>
      <c r="DV26" s="22"/>
      <c r="DW26" s="22"/>
      <c r="DX26" s="22"/>
      <c r="DY26" s="22"/>
      <c r="DZ26" s="22"/>
      <c r="EA26" s="22"/>
      <c r="EB26" s="22"/>
      <c r="EC26" s="22"/>
      <c r="ED26" s="22"/>
      <c r="EE26" s="22"/>
      <c r="EF26" s="22"/>
      <c r="EG26" s="22"/>
      <c r="EH26" s="22"/>
      <c r="EI26" s="22"/>
      <c r="EJ26" s="22"/>
      <c r="EK26" s="22"/>
      <c r="EL26" s="22"/>
      <c r="EM26" s="22"/>
      <c r="EN26" s="22"/>
      <c r="EO26" s="22"/>
      <c r="EP26" s="22"/>
    </row>
    <row r="27" spans="1:227" s="11" customFormat="1" ht="24" customHeight="1" x14ac:dyDescent="0.3">
      <c r="B27" s="69" t="s">
        <v>103</v>
      </c>
      <c r="C27" s="70"/>
      <c r="D27" s="70"/>
      <c r="E27" s="70"/>
      <c r="F27" s="71"/>
      <c r="G27" s="74"/>
      <c r="H27" s="74"/>
      <c r="I27" s="67">
        <v>125</v>
      </c>
      <c r="J27" s="68">
        <f t="shared" si="2"/>
        <v>0</v>
      </c>
      <c r="K27" s="77"/>
      <c r="L27" s="139" t="s">
        <v>157</v>
      </c>
      <c r="M27" s="160"/>
      <c r="N27" s="161"/>
      <c r="O27" s="162"/>
      <c r="P27" s="30"/>
      <c r="Q27" s="55"/>
      <c r="U27" s="26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</row>
    <row r="28" spans="1:227" s="11" customFormat="1" ht="24" customHeight="1" x14ac:dyDescent="0.3">
      <c r="B28" s="140" t="s">
        <v>102</v>
      </c>
      <c r="C28" s="141"/>
      <c r="D28" s="141"/>
      <c r="E28" s="141"/>
      <c r="F28" s="142"/>
      <c r="G28" s="74"/>
      <c r="H28" s="74"/>
      <c r="I28" s="67">
        <v>125</v>
      </c>
      <c r="J28" s="68">
        <f t="shared" si="2"/>
        <v>0</v>
      </c>
      <c r="K28" s="85"/>
      <c r="L28" s="85"/>
      <c r="M28" s="85"/>
      <c r="N28" s="85"/>
      <c r="O28" s="86"/>
      <c r="P28" s="30"/>
      <c r="Q28" s="55"/>
      <c r="U28" s="26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  <c r="BS28" s="22"/>
      <c r="BT28" s="22"/>
      <c r="BU28" s="22"/>
      <c r="BV28" s="22"/>
      <c r="BW28" s="22"/>
      <c r="BX28" s="22"/>
      <c r="BY28" s="22"/>
      <c r="BZ28" s="22"/>
      <c r="CA28" s="22"/>
      <c r="CB28" s="22"/>
      <c r="CC28" s="22"/>
      <c r="CD28" s="22"/>
      <c r="CE28" s="22"/>
      <c r="CF28" s="22"/>
      <c r="CG28" s="22"/>
      <c r="CH28" s="22"/>
      <c r="CI28" s="22"/>
      <c r="CJ28" s="22"/>
      <c r="CK28" s="22"/>
      <c r="CL28" s="22"/>
      <c r="CM28" s="22"/>
      <c r="CN28" s="22"/>
      <c r="CO28" s="22"/>
      <c r="CP28" s="22"/>
      <c r="CQ28" s="22"/>
      <c r="CR28" s="22"/>
      <c r="CS28" s="22"/>
      <c r="CT28" s="22"/>
      <c r="CU28" s="22"/>
      <c r="CV28" s="22"/>
      <c r="CW28" s="22"/>
      <c r="CX28" s="22"/>
      <c r="CY28" s="22"/>
      <c r="CZ28" s="22"/>
      <c r="DA28" s="22"/>
      <c r="DB28" s="22"/>
      <c r="DC28" s="22"/>
      <c r="DD28" s="22"/>
      <c r="DE28" s="22"/>
      <c r="DF28" s="22"/>
      <c r="DG28" s="22"/>
      <c r="DH28" s="22"/>
      <c r="DI28" s="22"/>
      <c r="DJ28" s="22"/>
      <c r="DK28" s="22"/>
      <c r="DL28" s="22"/>
      <c r="DM28" s="22"/>
      <c r="DN28" s="22"/>
      <c r="DO28" s="22"/>
      <c r="DP28" s="22"/>
      <c r="DQ28" s="22"/>
      <c r="DR28" s="22"/>
      <c r="DS28" s="22"/>
      <c r="DT28" s="22"/>
      <c r="DU28" s="22"/>
      <c r="DV28" s="22"/>
      <c r="DW28" s="22"/>
      <c r="DX28" s="22"/>
      <c r="DY28" s="22"/>
      <c r="DZ28" s="22"/>
      <c r="EA28" s="22"/>
      <c r="EB28" s="22"/>
      <c r="EC28" s="22"/>
      <c r="ED28" s="22"/>
      <c r="EE28" s="22"/>
      <c r="EF28" s="22"/>
      <c r="EG28" s="22"/>
      <c r="EH28" s="22"/>
      <c r="EI28" s="22"/>
      <c r="EJ28" s="22"/>
      <c r="EK28" s="22"/>
      <c r="EL28" s="22"/>
      <c r="EM28" s="22"/>
      <c r="EN28" s="22"/>
      <c r="EO28" s="22"/>
      <c r="EP28" s="22"/>
    </row>
    <row r="29" spans="1:227" s="11" customFormat="1" ht="24" customHeight="1" x14ac:dyDescent="0.3">
      <c r="B29" s="140" t="s">
        <v>133</v>
      </c>
      <c r="C29" s="141"/>
      <c r="D29" s="141"/>
      <c r="E29" s="141"/>
      <c r="F29" s="142"/>
      <c r="G29" s="74"/>
      <c r="H29" s="74"/>
      <c r="I29" s="67">
        <v>450</v>
      </c>
      <c r="J29" s="68">
        <f t="shared" si="2"/>
        <v>0</v>
      </c>
      <c r="K29" s="178" t="s">
        <v>76</v>
      </c>
      <c r="L29" s="180"/>
      <c r="M29" s="122"/>
      <c r="N29" s="77" t="s">
        <v>78</v>
      </c>
      <c r="O29" s="123"/>
      <c r="P29" s="30"/>
      <c r="Q29" s="55"/>
      <c r="U29" s="26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</row>
    <row r="30" spans="1:227" s="11" customFormat="1" ht="24" customHeight="1" x14ac:dyDescent="0.3">
      <c r="B30" s="140" t="s">
        <v>132</v>
      </c>
      <c r="C30" s="141"/>
      <c r="D30" s="141"/>
      <c r="E30" s="141"/>
      <c r="F30" s="142"/>
      <c r="G30" s="74"/>
      <c r="H30" s="74"/>
      <c r="I30" s="67">
        <v>75</v>
      </c>
      <c r="J30" s="68">
        <f t="shared" si="2"/>
        <v>0</v>
      </c>
      <c r="K30" s="178" t="s">
        <v>77</v>
      </c>
      <c r="L30" s="180"/>
      <c r="M30" s="122"/>
      <c r="N30" s="77" t="s">
        <v>78</v>
      </c>
      <c r="O30" s="123"/>
      <c r="P30" s="30"/>
      <c r="Q30" s="55"/>
      <c r="U30" s="26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22"/>
      <c r="BO30" s="22"/>
      <c r="BP30" s="22"/>
      <c r="BQ30" s="22"/>
      <c r="BR30" s="22"/>
      <c r="BS30" s="22"/>
      <c r="BT30" s="22"/>
      <c r="BU30" s="22"/>
      <c r="BV30" s="22"/>
      <c r="BW30" s="22"/>
      <c r="BX30" s="22"/>
      <c r="BY30" s="22"/>
      <c r="BZ30" s="22"/>
      <c r="CA30" s="22"/>
      <c r="CB30" s="22"/>
      <c r="CC30" s="22"/>
      <c r="CD30" s="22"/>
      <c r="CE30" s="22"/>
      <c r="CF30" s="22"/>
      <c r="CG30" s="22"/>
      <c r="CH30" s="22"/>
      <c r="CI30" s="22"/>
      <c r="CJ30" s="22"/>
      <c r="CK30" s="22"/>
      <c r="CL30" s="22"/>
      <c r="CM30" s="22"/>
      <c r="CN30" s="22"/>
      <c r="CO30" s="22"/>
      <c r="CP30" s="22"/>
      <c r="CQ30" s="22"/>
      <c r="CR30" s="22"/>
      <c r="CS30" s="22"/>
      <c r="CT30" s="22"/>
      <c r="CU30" s="22"/>
      <c r="CV30" s="22"/>
      <c r="CW30" s="22"/>
      <c r="CX30" s="22"/>
      <c r="CY30" s="22"/>
      <c r="CZ30" s="22"/>
      <c r="DA30" s="22"/>
      <c r="DB30" s="22"/>
      <c r="DC30" s="22"/>
      <c r="DD30" s="22"/>
      <c r="DE30" s="22"/>
      <c r="DF30" s="22"/>
      <c r="DG30" s="22"/>
      <c r="DH30" s="22"/>
      <c r="DI30" s="22"/>
      <c r="DJ30" s="22"/>
      <c r="DK30" s="22"/>
      <c r="DL30" s="22"/>
      <c r="DM30" s="22"/>
      <c r="DN30" s="22"/>
      <c r="DO30" s="22"/>
      <c r="DP30" s="22"/>
      <c r="DQ30" s="22"/>
      <c r="DR30" s="22"/>
      <c r="DS30" s="22"/>
      <c r="DT30" s="22"/>
      <c r="DU30" s="22"/>
      <c r="DV30" s="22"/>
      <c r="DW30" s="22"/>
      <c r="DX30" s="22"/>
      <c r="DY30" s="22"/>
      <c r="DZ30" s="22"/>
      <c r="EA30" s="22"/>
      <c r="EB30" s="22"/>
      <c r="EC30" s="22"/>
      <c r="ED30" s="22"/>
      <c r="EE30" s="22"/>
      <c r="EF30" s="22"/>
      <c r="EG30" s="22"/>
      <c r="EH30" s="22"/>
      <c r="EI30" s="22"/>
      <c r="EJ30" s="22"/>
      <c r="EK30" s="22"/>
      <c r="EL30" s="22"/>
      <c r="EM30" s="22"/>
      <c r="EN30" s="22"/>
      <c r="EO30" s="22"/>
      <c r="EP30" s="22"/>
    </row>
    <row r="31" spans="1:227" s="11" customFormat="1" ht="24" customHeight="1" x14ac:dyDescent="0.3">
      <c r="B31" s="140" t="s">
        <v>131</v>
      </c>
      <c r="C31" s="141"/>
      <c r="D31" s="141"/>
      <c r="E31" s="141"/>
      <c r="F31" s="142"/>
      <c r="G31" s="74"/>
      <c r="H31" s="74"/>
      <c r="I31" s="67">
        <v>225</v>
      </c>
      <c r="J31" s="68">
        <f t="shared" si="2"/>
        <v>0</v>
      </c>
      <c r="K31" s="89"/>
      <c r="L31" s="77"/>
      <c r="M31" s="104"/>
      <c r="N31" s="77"/>
      <c r="O31" s="103"/>
      <c r="P31" s="30"/>
      <c r="Q31" s="55"/>
      <c r="U31" s="26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  <c r="CX31" s="22"/>
      <c r="CY31" s="22"/>
      <c r="CZ31" s="22"/>
      <c r="DA31" s="22"/>
      <c r="DB31" s="22"/>
      <c r="DC31" s="22"/>
      <c r="DD31" s="22"/>
      <c r="DE31" s="22"/>
      <c r="DF31" s="22"/>
      <c r="DG31" s="22"/>
      <c r="DH31" s="22"/>
      <c r="DI31" s="22"/>
      <c r="DJ31" s="22"/>
      <c r="DK31" s="22"/>
      <c r="DL31" s="22"/>
      <c r="DM31" s="22"/>
      <c r="DN31" s="22"/>
      <c r="DO31" s="22"/>
      <c r="DP31" s="22"/>
      <c r="DQ31" s="22"/>
      <c r="DR31" s="22"/>
      <c r="DS31" s="22"/>
      <c r="DT31" s="22"/>
      <c r="DU31" s="22"/>
      <c r="DV31" s="22"/>
      <c r="DW31" s="22"/>
      <c r="DX31" s="22"/>
      <c r="DY31" s="22"/>
      <c r="DZ31" s="22"/>
      <c r="EA31" s="22"/>
      <c r="EB31" s="22"/>
      <c r="EC31" s="22"/>
      <c r="ED31" s="22"/>
      <c r="EE31" s="22"/>
      <c r="EF31" s="22"/>
      <c r="EG31" s="22"/>
      <c r="EH31" s="22"/>
      <c r="EI31" s="22"/>
      <c r="EJ31" s="22"/>
      <c r="EK31" s="22"/>
      <c r="EL31" s="22"/>
      <c r="EM31" s="22"/>
      <c r="EN31" s="22"/>
      <c r="EO31" s="22"/>
      <c r="EP31" s="22"/>
    </row>
    <row r="32" spans="1:227" s="11" customFormat="1" ht="24" customHeight="1" x14ac:dyDescent="0.3">
      <c r="B32" s="140" t="s">
        <v>118</v>
      </c>
      <c r="C32" s="141"/>
      <c r="D32" s="141"/>
      <c r="E32" s="141"/>
      <c r="F32" s="142"/>
      <c r="G32" s="74"/>
      <c r="H32" s="74"/>
      <c r="I32" s="67">
        <v>75</v>
      </c>
      <c r="J32" s="68">
        <f t="shared" si="2"/>
        <v>0</v>
      </c>
      <c r="K32" s="89"/>
      <c r="L32" s="77"/>
      <c r="M32" s="101"/>
      <c r="N32" s="77"/>
      <c r="O32" s="91"/>
      <c r="P32" s="30"/>
      <c r="Q32" s="55"/>
      <c r="U32" s="26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22"/>
      <c r="DG32" s="22"/>
      <c r="DH32" s="22"/>
      <c r="DI32" s="22"/>
      <c r="DJ32" s="22"/>
      <c r="DK32" s="22"/>
      <c r="DL32" s="22"/>
      <c r="DM32" s="22"/>
      <c r="DN32" s="22"/>
      <c r="DO32" s="22"/>
      <c r="DP32" s="22"/>
      <c r="DQ32" s="22"/>
      <c r="DR32" s="22"/>
      <c r="DS32" s="22"/>
      <c r="DT32" s="22"/>
      <c r="DU32" s="22"/>
      <c r="DV32" s="22"/>
      <c r="DW32" s="22"/>
      <c r="DX32" s="22"/>
      <c r="DY32" s="22"/>
      <c r="DZ32" s="22"/>
      <c r="EA32" s="22"/>
      <c r="EB32" s="22"/>
      <c r="EC32" s="22"/>
      <c r="ED32" s="22"/>
      <c r="EE32" s="22"/>
      <c r="EF32" s="22"/>
      <c r="EG32" s="22"/>
      <c r="EH32" s="22"/>
      <c r="EI32" s="22"/>
      <c r="EJ32" s="22"/>
      <c r="EK32" s="22"/>
      <c r="EL32" s="22"/>
      <c r="EM32" s="22"/>
      <c r="EN32" s="22"/>
      <c r="EO32" s="22"/>
      <c r="EP32" s="22"/>
    </row>
    <row r="33" spans="2:146" s="11" customFormat="1" ht="24" customHeight="1" x14ac:dyDescent="0.3">
      <c r="B33" s="140" t="s">
        <v>117</v>
      </c>
      <c r="C33" s="141"/>
      <c r="D33" s="141"/>
      <c r="E33" s="141"/>
      <c r="F33" s="142"/>
      <c r="G33" s="74"/>
      <c r="H33" s="74"/>
      <c r="I33" s="67">
        <v>250</v>
      </c>
      <c r="J33" s="68">
        <f t="shared" si="2"/>
        <v>0</v>
      </c>
      <c r="K33" s="89"/>
      <c r="L33" s="77"/>
      <c r="M33" s="101"/>
      <c r="N33" s="77"/>
      <c r="O33" s="91"/>
      <c r="P33" s="34"/>
      <c r="Q33" s="34"/>
      <c r="U33" s="26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  <c r="CX33" s="22"/>
      <c r="CY33" s="22"/>
      <c r="CZ33" s="22"/>
      <c r="DA33" s="22"/>
      <c r="DB33" s="22"/>
      <c r="DC33" s="22"/>
      <c r="DD33" s="22"/>
      <c r="DE33" s="22"/>
      <c r="DF33" s="22"/>
      <c r="DG33" s="22"/>
      <c r="DH33" s="22"/>
      <c r="DI33" s="22"/>
      <c r="DJ33" s="22"/>
      <c r="DK33" s="22"/>
      <c r="DL33" s="22"/>
      <c r="DM33" s="22"/>
      <c r="DN33" s="22"/>
      <c r="DO33" s="22"/>
      <c r="DP33" s="22"/>
      <c r="DQ33" s="22"/>
      <c r="DR33" s="22"/>
      <c r="DS33" s="22"/>
      <c r="DT33" s="22"/>
      <c r="DU33" s="22"/>
      <c r="DV33" s="22"/>
      <c r="DW33" s="22"/>
      <c r="DX33" s="22"/>
      <c r="DY33" s="22"/>
      <c r="DZ33" s="22"/>
      <c r="EA33" s="22"/>
      <c r="EB33" s="22"/>
      <c r="EC33" s="22"/>
      <c r="ED33" s="22"/>
      <c r="EE33" s="22"/>
      <c r="EF33" s="22"/>
      <c r="EG33" s="22"/>
      <c r="EH33" s="22"/>
      <c r="EI33" s="22"/>
      <c r="EJ33" s="22"/>
      <c r="EK33" s="22"/>
      <c r="EL33" s="22"/>
      <c r="EM33" s="22"/>
      <c r="EN33" s="22"/>
      <c r="EO33" s="22"/>
      <c r="EP33" s="22"/>
    </row>
    <row r="34" spans="2:146" s="11" customFormat="1" ht="24" customHeight="1" x14ac:dyDescent="0.3">
      <c r="B34" s="140" t="s">
        <v>104</v>
      </c>
      <c r="C34" s="141"/>
      <c r="D34" s="141"/>
      <c r="E34" s="141"/>
      <c r="F34" s="142"/>
      <c r="G34" s="74"/>
      <c r="H34" s="74"/>
      <c r="I34" s="67">
        <v>500</v>
      </c>
      <c r="J34" s="68">
        <f t="shared" si="2"/>
        <v>0</v>
      </c>
      <c r="K34" s="89"/>
      <c r="L34" s="77"/>
      <c r="M34" s="101"/>
      <c r="N34" s="77"/>
      <c r="O34" s="91"/>
      <c r="P34" s="55"/>
      <c r="Q34" s="55"/>
      <c r="U34" s="26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  <c r="CX34" s="22"/>
      <c r="CY34" s="22"/>
      <c r="CZ34" s="22"/>
      <c r="DA34" s="22"/>
      <c r="DB34" s="22"/>
      <c r="DC34" s="22"/>
      <c r="DD34" s="22"/>
      <c r="DE34" s="22"/>
      <c r="DF34" s="22"/>
      <c r="DG34" s="22"/>
      <c r="DH34" s="22"/>
      <c r="DI34" s="22"/>
      <c r="DJ34" s="22"/>
      <c r="DK34" s="22"/>
      <c r="DL34" s="22"/>
      <c r="DM34" s="22"/>
      <c r="DN34" s="22"/>
      <c r="DO34" s="22"/>
      <c r="DP34" s="22"/>
      <c r="DQ34" s="22"/>
      <c r="DR34" s="22"/>
      <c r="DS34" s="22"/>
      <c r="DT34" s="22"/>
      <c r="DU34" s="22"/>
      <c r="DV34" s="22"/>
      <c r="DW34" s="22"/>
      <c r="DX34" s="22"/>
      <c r="DY34" s="22"/>
      <c r="DZ34" s="22"/>
      <c r="EA34" s="22"/>
      <c r="EB34" s="22"/>
      <c r="EC34" s="22"/>
      <c r="ED34" s="22"/>
      <c r="EE34" s="22"/>
      <c r="EF34" s="22"/>
      <c r="EG34" s="22"/>
      <c r="EH34" s="22"/>
      <c r="EI34" s="22"/>
      <c r="EJ34" s="22"/>
      <c r="EK34" s="22"/>
      <c r="EL34" s="22"/>
      <c r="EM34" s="22"/>
      <c r="EN34" s="22"/>
      <c r="EO34" s="22"/>
      <c r="EP34" s="22"/>
    </row>
    <row r="35" spans="2:146" s="11" customFormat="1" ht="24" customHeight="1" x14ac:dyDescent="0.3">
      <c r="B35" s="169" t="s">
        <v>114</v>
      </c>
      <c r="C35" s="223"/>
      <c r="D35" s="223"/>
      <c r="E35" s="223"/>
      <c r="F35" s="224"/>
      <c r="G35" s="74"/>
      <c r="H35" s="74"/>
      <c r="I35" s="67">
        <v>25</v>
      </c>
      <c r="J35" s="68">
        <f t="shared" si="2"/>
        <v>0</v>
      </c>
      <c r="K35" s="89"/>
      <c r="L35" s="77"/>
      <c r="M35" s="101"/>
      <c r="N35" s="77"/>
      <c r="O35" s="91"/>
      <c r="P35" s="55"/>
      <c r="Q35" s="55"/>
      <c r="U35" s="26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  <c r="CX35" s="22"/>
      <c r="CY35" s="22"/>
      <c r="CZ35" s="22"/>
      <c r="DA35" s="22"/>
      <c r="DB35" s="22"/>
      <c r="DC35" s="22"/>
      <c r="DD35" s="22"/>
      <c r="DE35" s="22"/>
      <c r="DF35" s="22"/>
      <c r="DG35" s="22"/>
      <c r="DH35" s="22"/>
      <c r="DI35" s="22"/>
      <c r="DJ35" s="22"/>
      <c r="DK35" s="22"/>
      <c r="DL35" s="22"/>
      <c r="DM35" s="22"/>
      <c r="DN35" s="22"/>
      <c r="DO35" s="22"/>
      <c r="DP35" s="22"/>
      <c r="DQ35" s="22"/>
      <c r="DR35" s="22"/>
      <c r="DS35" s="22"/>
      <c r="DT35" s="22"/>
      <c r="DU35" s="22"/>
      <c r="DV35" s="22"/>
      <c r="DW35" s="22"/>
      <c r="DX35" s="22"/>
      <c r="DY35" s="22"/>
      <c r="DZ35" s="22"/>
      <c r="EA35" s="22"/>
      <c r="EB35" s="22"/>
      <c r="EC35" s="22"/>
      <c r="ED35" s="22"/>
      <c r="EE35" s="22"/>
      <c r="EF35" s="22"/>
      <c r="EG35" s="22"/>
      <c r="EH35" s="22"/>
      <c r="EI35" s="22"/>
      <c r="EJ35" s="22"/>
      <c r="EK35" s="22"/>
      <c r="EL35" s="22"/>
      <c r="EM35" s="22"/>
      <c r="EN35" s="22"/>
      <c r="EO35" s="22"/>
      <c r="EP35" s="22"/>
    </row>
    <row r="36" spans="2:146" s="11" customFormat="1" ht="24" customHeight="1" x14ac:dyDescent="0.3">
      <c r="B36" s="143" t="s">
        <v>74</v>
      </c>
      <c r="C36" s="143"/>
      <c r="D36" s="143"/>
      <c r="E36" s="143"/>
      <c r="F36" s="143"/>
      <c r="G36" s="72" t="s">
        <v>69</v>
      </c>
      <c r="H36" s="72" t="s">
        <v>68</v>
      </c>
      <c r="I36" s="73" t="s">
        <v>72</v>
      </c>
      <c r="J36" s="72" t="s">
        <v>0</v>
      </c>
      <c r="K36" s="157" t="s">
        <v>139</v>
      </c>
      <c r="L36" s="158"/>
      <c r="M36" s="158"/>
      <c r="N36" s="158"/>
      <c r="O36" s="159"/>
      <c r="P36" s="34"/>
      <c r="Q36" s="34"/>
      <c r="U36" s="26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  <c r="CX36" s="22"/>
      <c r="CY36" s="22"/>
      <c r="CZ36" s="22"/>
      <c r="DA36" s="22"/>
      <c r="DB36" s="22"/>
      <c r="DC36" s="22"/>
      <c r="DD36" s="22"/>
      <c r="DE36" s="22"/>
      <c r="DF36" s="22"/>
      <c r="DG36" s="22"/>
      <c r="DH36" s="22"/>
      <c r="DI36" s="22"/>
      <c r="DJ36" s="22"/>
      <c r="DK36" s="22"/>
      <c r="DL36" s="22"/>
      <c r="DM36" s="22"/>
      <c r="DN36" s="22"/>
      <c r="DO36" s="22"/>
      <c r="DP36" s="22"/>
      <c r="DQ36" s="22"/>
      <c r="DR36" s="22"/>
      <c r="DS36" s="22"/>
      <c r="DT36" s="22"/>
      <c r="DU36" s="22"/>
      <c r="DV36" s="22"/>
      <c r="DW36" s="22"/>
      <c r="DX36" s="22"/>
      <c r="DY36" s="22"/>
      <c r="DZ36" s="22"/>
      <c r="EA36" s="22"/>
      <c r="EB36" s="22"/>
      <c r="EC36" s="22"/>
      <c r="ED36" s="22"/>
      <c r="EE36" s="22"/>
      <c r="EF36" s="22"/>
      <c r="EG36" s="22"/>
      <c r="EH36" s="22"/>
      <c r="EI36" s="22"/>
      <c r="EJ36" s="22"/>
      <c r="EK36" s="22"/>
      <c r="EL36" s="22"/>
      <c r="EM36" s="22"/>
      <c r="EN36" s="22"/>
      <c r="EO36" s="22"/>
      <c r="EP36" s="22"/>
    </row>
    <row r="37" spans="2:146" s="12" customFormat="1" ht="24" customHeight="1" x14ac:dyDescent="0.3">
      <c r="B37" s="140" t="s">
        <v>98</v>
      </c>
      <c r="C37" s="141"/>
      <c r="D37" s="141"/>
      <c r="E37" s="141"/>
      <c r="F37" s="142"/>
      <c r="G37" s="74"/>
      <c r="H37" s="74"/>
      <c r="I37" s="67">
        <v>250</v>
      </c>
      <c r="J37" s="68">
        <f t="shared" ref="J37:J42" si="3">(I37*G37)*H37</f>
        <v>0</v>
      </c>
      <c r="K37" s="89"/>
      <c r="L37" s="77"/>
      <c r="M37" s="101"/>
      <c r="N37" s="77"/>
      <c r="O37" s="91"/>
      <c r="P37" s="31"/>
      <c r="Q37" s="31"/>
      <c r="U37" s="26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</row>
    <row r="38" spans="2:146" s="11" customFormat="1" ht="24" customHeight="1" x14ac:dyDescent="0.3">
      <c r="B38" s="140" t="s">
        <v>95</v>
      </c>
      <c r="C38" s="141"/>
      <c r="D38" s="141"/>
      <c r="E38" s="141"/>
      <c r="F38" s="142"/>
      <c r="G38" s="74"/>
      <c r="H38" s="74"/>
      <c r="I38" s="67">
        <v>500</v>
      </c>
      <c r="J38" s="68">
        <f t="shared" si="3"/>
        <v>0</v>
      </c>
      <c r="K38" s="178" t="s">
        <v>140</v>
      </c>
      <c r="L38" s="180"/>
      <c r="M38" s="160"/>
      <c r="N38" s="161"/>
      <c r="O38" s="162"/>
      <c r="P38" s="34"/>
      <c r="Q38" s="34"/>
      <c r="U38" s="26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  <c r="CX38" s="22"/>
      <c r="CY38" s="22"/>
      <c r="CZ38" s="22"/>
      <c r="DA38" s="22"/>
      <c r="DB38" s="22"/>
      <c r="DC38" s="22"/>
      <c r="DD38" s="22"/>
      <c r="DE38" s="22"/>
      <c r="DF38" s="22"/>
      <c r="DG38" s="22"/>
      <c r="DH38" s="22"/>
      <c r="DI38" s="22"/>
      <c r="DJ38" s="22"/>
      <c r="DK38" s="22"/>
      <c r="DL38" s="22"/>
      <c r="DM38" s="22"/>
      <c r="DN38" s="22"/>
      <c r="DO38" s="22"/>
      <c r="DP38" s="22"/>
      <c r="DQ38" s="22"/>
      <c r="DR38" s="22"/>
      <c r="DS38" s="22"/>
      <c r="DT38" s="22"/>
      <c r="DU38" s="22"/>
      <c r="DV38" s="22"/>
      <c r="DW38" s="22"/>
      <c r="DX38" s="22"/>
      <c r="DY38" s="22"/>
      <c r="DZ38" s="22"/>
      <c r="EA38" s="22"/>
      <c r="EB38" s="22"/>
      <c r="EC38" s="22"/>
      <c r="ED38" s="22"/>
      <c r="EE38" s="22"/>
      <c r="EF38" s="22"/>
      <c r="EG38" s="22"/>
      <c r="EH38" s="22"/>
      <c r="EI38" s="22"/>
      <c r="EJ38" s="22"/>
      <c r="EK38" s="22"/>
      <c r="EL38" s="22"/>
      <c r="EM38" s="22"/>
      <c r="EN38" s="22"/>
      <c r="EO38" s="22"/>
      <c r="EP38" s="22"/>
    </row>
    <row r="39" spans="2:146" s="11" customFormat="1" ht="24" customHeight="1" x14ac:dyDescent="0.3">
      <c r="B39" s="140" t="s">
        <v>96</v>
      </c>
      <c r="C39" s="141"/>
      <c r="D39" s="141"/>
      <c r="E39" s="141"/>
      <c r="F39" s="142"/>
      <c r="G39" s="74"/>
      <c r="H39" s="74"/>
      <c r="I39" s="67">
        <v>1000</v>
      </c>
      <c r="J39" s="68">
        <f t="shared" si="3"/>
        <v>0</v>
      </c>
      <c r="K39" s="178" t="s">
        <v>141</v>
      </c>
      <c r="L39" s="180"/>
      <c r="M39" s="160"/>
      <c r="N39" s="161"/>
      <c r="O39" s="162"/>
      <c r="P39" s="34"/>
      <c r="Q39" s="34"/>
      <c r="U39" s="26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  <c r="CX39" s="22"/>
      <c r="CY39" s="22"/>
      <c r="CZ39" s="22"/>
      <c r="DA39" s="22"/>
      <c r="DB39" s="22"/>
      <c r="DC39" s="22"/>
      <c r="DD39" s="22"/>
      <c r="DE39" s="22"/>
      <c r="DF39" s="22"/>
      <c r="DG39" s="22"/>
      <c r="DH39" s="22"/>
      <c r="DI39" s="22"/>
      <c r="DJ39" s="22"/>
      <c r="DK39" s="22"/>
      <c r="DL39" s="22"/>
      <c r="DM39" s="22"/>
      <c r="DN39" s="22"/>
      <c r="DO39" s="22"/>
      <c r="DP39" s="22"/>
      <c r="DQ39" s="22"/>
      <c r="DR39" s="22"/>
      <c r="DS39" s="22"/>
      <c r="DT39" s="22"/>
      <c r="DU39" s="22"/>
      <c r="DV39" s="22"/>
      <c r="DW39" s="22"/>
      <c r="DX39" s="22"/>
      <c r="DY39" s="22"/>
      <c r="DZ39" s="22"/>
      <c r="EA39" s="22"/>
      <c r="EB39" s="22"/>
      <c r="EC39" s="22"/>
      <c r="ED39" s="22"/>
      <c r="EE39" s="22"/>
      <c r="EF39" s="22"/>
      <c r="EG39" s="22"/>
      <c r="EH39" s="22"/>
      <c r="EI39" s="22"/>
      <c r="EJ39" s="22"/>
      <c r="EK39" s="22"/>
      <c r="EL39" s="22"/>
      <c r="EM39" s="22"/>
      <c r="EN39" s="22"/>
      <c r="EO39" s="22"/>
      <c r="EP39" s="22"/>
    </row>
    <row r="40" spans="2:146" s="11" customFormat="1" ht="24" customHeight="1" x14ac:dyDescent="0.3">
      <c r="B40" s="140" t="s">
        <v>123</v>
      </c>
      <c r="C40" s="141"/>
      <c r="D40" s="141"/>
      <c r="E40" s="141"/>
      <c r="F40" s="142"/>
      <c r="G40" s="74"/>
      <c r="H40" s="74"/>
      <c r="I40" s="67">
        <v>750</v>
      </c>
      <c r="J40" s="68">
        <f t="shared" ref="J40" si="4">(I40*G40)*H40</f>
        <v>0</v>
      </c>
      <c r="K40" s="77"/>
      <c r="L40" s="77"/>
      <c r="M40" s="91"/>
      <c r="N40" s="91"/>
      <c r="O40" s="92"/>
      <c r="P40" s="55"/>
      <c r="Q40" s="55"/>
      <c r="U40" s="26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  <c r="CX40" s="22"/>
      <c r="CY40" s="22"/>
      <c r="CZ40" s="22"/>
      <c r="DA40" s="22"/>
      <c r="DB40" s="22"/>
      <c r="DC40" s="22"/>
      <c r="DD40" s="22"/>
      <c r="DE40" s="22"/>
      <c r="DF40" s="22"/>
      <c r="DG40" s="22"/>
      <c r="DH40" s="22"/>
      <c r="DI40" s="22"/>
      <c r="DJ40" s="22"/>
      <c r="DK40" s="22"/>
      <c r="DL40" s="22"/>
      <c r="DM40" s="22"/>
      <c r="DN40" s="22"/>
      <c r="DO40" s="22"/>
      <c r="DP40" s="22"/>
      <c r="DQ40" s="22"/>
      <c r="DR40" s="22"/>
      <c r="DS40" s="22"/>
      <c r="DT40" s="22"/>
      <c r="DU40" s="22"/>
      <c r="DV40" s="22"/>
      <c r="DW40" s="22"/>
      <c r="DX40" s="22"/>
      <c r="DY40" s="22"/>
      <c r="DZ40" s="22"/>
      <c r="EA40" s="22"/>
      <c r="EB40" s="22"/>
      <c r="EC40" s="22"/>
      <c r="ED40" s="22"/>
      <c r="EE40" s="22"/>
      <c r="EF40" s="22"/>
      <c r="EG40" s="22"/>
      <c r="EH40" s="22"/>
      <c r="EI40" s="22"/>
      <c r="EJ40" s="22"/>
      <c r="EK40" s="22"/>
      <c r="EL40" s="22"/>
      <c r="EM40" s="22"/>
      <c r="EN40" s="22"/>
      <c r="EO40" s="22"/>
      <c r="EP40" s="22"/>
    </row>
    <row r="41" spans="2:146" s="11" customFormat="1" ht="24" customHeight="1" x14ac:dyDescent="0.3">
      <c r="B41" s="140" t="s">
        <v>87</v>
      </c>
      <c r="C41" s="141"/>
      <c r="D41" s="141"/>
      <c r="E41" s="141"/>
      <c r="F41" s="142"/>
      <c r="G41" s="74"/>
      <c r="H41" s="74"/>
      <c r="I41" s="67">
        <v>150</v>
      </c>
      <c r="J41" s="68">
        <f t="shared" si="3"/>
        <v>0</v>
      </c>
      <c r="K41" s="178" t="s">
        <v>142</v>
      </c>
      <c r="L41" s="180"/>
      <c r="M41" s="160"/>
      <c r="N41" s="161"/>
      <c r="O41" s="162"/>
      <c r="P41" s="55"/>
      <c r="Q41" s="55"/>
      <c r="U41" s="26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  <c r="BZ41" s="22"/>
      <c r="CA41" s="22"/>
      <c r="CB41" s="22"/>
      <c r="CC41" s="22"/>
      <c r="CD41" s="22"/>
      <c r="CE41" s="22"/>
      <c r="CF41" s="22"/>
      <c r="CG41" s="22"/>
      <c r="CH41" s="22"/>
      <c r="CI41" s="22"/>
      <c r="CJ41" s="22"/>
      <c r="CK41" s="22"/>
      <c r="CL41" s="22"/>
      <c r="CM41" s="22"/>
      <c r="CN41" s="22"/>
      <c r="CO41" s="22"/>
      <c r="CP41" s="22"/>
      <c r="CQ41" s="22"/>
      <c r="CR41" s="22"/>
      <c r="CS41" s="22"/>
      <c r="CT41" s="22"/>
      <c r="CU41" s="22"/>
      <c r="CV41" s="22"/>
      <c r="CW41" s="22"/>
      <c r="CX41" s="22"/>
      <c r="CY41" s="22"/>
      <c r="CZ41" s="22"/>
      <c r="DA41" s="22"/>
      <c r="DB41" s="22"/>
      <c r="DC41" s="22"/>
      <c r="DD41" s="22"/>
      <c r="DE41" s="22"/>
      <c r="DF41" s="22"/>
      <c r="DG41" s="22"/>
      <c r="DH41" s="22"/>
      <c r="DI41" s="22"/>
      <c r="DJ41" s="22"/>
      <c r="DK41" s="22"/>
      <c r="DL41" s="22"/>
      <c r="DM41" s="22"/>
      <c r="DN41" s="22"/>
      <c r="DO41" s="22"/>
      <c r="DP41" s="22"/>
      <c r="DQ41" s="22"/>
      <c r="DR41" s="22"/>
      <c r="DS41" s="22"/>
      <c r="DT41" s="22"/>
      <c r="DU41" s="22"/>
      <c r="DV41" s="22"/>
      <c r="DW41" s="22"/>
      <c r="DX41" s="22"/>
      <c r="DY41" s="22"/>
      <c r="DZ41" s="22"/>
      <c r="EA41" s="22"/>
      <c r="EB41" s="22"/>
      <c r="EC41" s="22"/>
      <c r="ED41" s="22"/>
      <c r="EE41" s="22"/>
      <c r="EF41" s="22"/>
      <c r="EG41" s="22"/>
      <c r="EH41" s="22"/>
      <c r="EI41" s="22"/>
      <c r="EJ41" s="22"/>
      <c r="EK41" s="22"/>
      <c r="EL41" s="22"/>
      <c r="EM41" s="22"/>
      <c r="EN41" s="22"/>
      <c r="EO41" s="22"/>
      <c r="EP41" s="22"/>
    </row>
    <row r="42" spans="2:146" s="11" customFormat="1" ht="24" customHeight="1" x14ac:dyDescent="0.3">
      <c r="B42" s="140" t="s">
        <v>112</v>
      </c>
      <c r="C42" s="141"/>
      <c r="D42" s="141"/>
      <c r="E42" s="141"/>
      <c r="F42" s="142"/>
      <c r="G42" s="74"/>
      <c r="H42" s="74"/>
      <c r="I42" s="67">
        <v>125</v>
      </c>
      <c r="J42" s="68">
        <f t="shared" si="3"/>
        <v>0</v>
      </c>
      <c r="K42" s="178" t="s">
        <v>143</v>
      </c>
      <c r="L42" s="180"/>
      <c r="M42" s="160"/>
      <c r="N42" s="161"/>
      <c r="O42" s="162"/>
      <c r="P42" s="34"/>
      <c r="Q42" s="34"/>
      <c r="U42" s="26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DP42" s="22"/>
      <c r="DQ42" s="22"/>
      <c r="DR42" s="22"/>
      <c r="DS42" s="22"/>
      <c r="DT42" s="22"/>
      <c r="DU42" s="22"/>
      <c r="DV42" s="22"/>
      <c r="DW42" s="22"/>
      <c r="DX42" s="22"/>
      <c r="DY42" s="22"/>
      <c r="DZ42" s="22"/>
      <c r="EA42" s="22"/>
      <c r="EB42" s="22"/>
      <c r="EC42" s="22"/>
      <c r="ED42" s="22"/>
      <c r="EE42" s="22"/>
      <c r="EF42" s="22"/>
      <c r="EG42" s="22"/>
      <c r="EH42" s="22"/>
      <c r="EI42" s="22"/>
      <c r="EJ42" s="22"/>
      <c r="EK42" s="22"/>
      <c r="EL42" s="22"/>
      <c r="EM42" s="22"/>
      <c r="EN42" s="22"/>
      <c r="EO42" s="22"/>
      <c r="EP42" s="22"/>
    </row>
    <row r="43" spans="2:146" s="11" customFormat="1" ht="24" customHeight="1" x14ac:dyDescent="0.3">
      <c r="B43" s="140" t="s">
        <v>113</v>
      </c>
      <c r="C43" s="141"/>
      <c r="D43" s="141"/>
      <c r="E43" s="141"/>
      <c r="F43" s="142"/>
      <c r="G43" s="74"/>
      <c r="H43" s="74"/>
      <c r="I43" s="67">
        <v>50</v>
      </c>
      <c r="J43" s="68">
        <f t="shared" ref="J43" si="5">(I43*G43)*H43</f>
        <v>0</v>
      </c>
      <c r="K43" s="89"/>
      <c r="L43" s="77"/>
      <c r="M43" s="102"/>
      <c r="N43" s="77"/>
      <c r="O43" s="95"/>
      <c r="P43" s="55"/>
      <c r="Q43" s="55"/>
      <c r="U43" s="26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  <c r="AP43" s="22"/>
      <c r="AQ43" s="22"/>
      <c r="AR43" s="22"/>
      <c r="AS43" s="22"/>
      <c r="AT43" s="22"/>
      <c r="AU43" s="22"/>
      <c r="AV43" s="22"/>
      <c r="AW43" s="22"/>
      <c r="AX43" s="22"/>
      <c r="AY43" s="22"/>
      <c r="AZ43" s="22"/>
      <c r="BA43" s="22"/>
      <c r="BB43" s="22"/>
      <c r="BC43" s="22"/>
      <c r="BD43" s="22"/>
      <c r="BE43" s="22"/>
      <c r="BF43" s="22"/>
      <c r="BG43" s="22"/>
      <c r="BH43" s="22"/>
      <c r="BI43" s="22"/>
      <c r="BJ43" s="22"/>
      <c r="BK43" s="22"/>
      <c r="BL43" s="22"/>
      <c r="BM43" s="22"/>
      <c r="BN43" s="22"/>
      <c r="BO43" s="22"/>
      <c r="BP43" s="22"/>
      <c r="BQ43" s="22"/>
      <c r="BR43" s="22"/>
      <c r="BS43" s="22"/>
      <c r="BT43" s="22"/>
      <c r="BU43" s="22"/>
      <c r="BV43" s="22"/>
      <c r="BW43" s="22"/>
      <c r="BX43" s="22"/>
      <c r="BY43" s="22"/>
      <c r="BZ43" s="22"/>
      <c r="CA43" s="22"/>
      <c r="CB43" s="22"/>
      <c r="CC43" s="22"/>
      <c r="CD43" s="22"/>
      <c r="CE43" s="22"/>
      <c r="CF43" s="22"/>
      <c r="CG43" s="22"/>
      <c r="CH43" s="22"/>
      <c r="CI43" s="22"/>
      <c r="CJ43" s="22"/>
      <c r="CK43" s="22"/>
      <c r="CL43" s="22"/>
      <c r="CM43" s="22"/>
      <c r="CN43" s="22"/>
      <c r="CO43" s="22"/>
      <c r="CP43" s="22"/>
      <c r="CQ43" s="22"/>
      <c r="CR43" s="22"/>
      <c r="CS43" s="22"/>
      <c r="CT43" s="22"/>
      <c r="CU43" s="22"/>
      <c r="CV43" s="22"/>
      <c r="CW43" s="22"/>
      <c r="CX43" s="22"/>
      <c r="CY43" s="22"/>
      <c r="CZ43" s="22"/>
      <c r="DA43" s="22"/>
      <c r="DB43" s="22"/>
      <c r="DC43" s="22"/>
      <c r="DD43" s="22"/>
      <c r="DE43" s="22"/>
      <c r="DF43" s="22"/>
      <c r="DG43" s="22"/>
      <c r="DH43" s="22"/>
      <c r="DI43" s="22"/>
      <c r="DJ43" s="22"/>
      <c r="DK43" s="22"/>
      <c r="DL43" s="22"/>
      <c r="DM43" s="22"/>
      <c r="DN43" s="22"/>
      <c r="DO43" s="22"/>
      <c r="DP43" s="22"/>
      <c r="DQ43" s="22"/>
      <c r="DR43" s="22"/>
      <c r="DS43" s="22"/>
      <c r="DT43" s="22"/>
      <c r="DU43" s="22"/>
      <c r="DV43" s="22"/>
      <c r="DW43" s="22"/>
      <c r="DX43" s="22"/>
      <c r="DY43" s="22"/>
      <c r="DZ43" s="22"/>
      <c r="EA43" s="22"/>
      <c r="EB43" s="22"/>
      <c r="EC43" s="22"/>
      <c r="ED43" s="22"/>
      <c r="EE43" s="22"/>
      <c r="EF43" s="22"/>
      <c r="EG43" s="22"/>
      <c r="EH43" s="22"/>
      <c r="EI43" s="22"/>
      <c r="EJ43" s="22"/>
      <c r="EK43" s="22"/>
      <c r="EL43" s="22"/>
      <c r="EM43" s="22"/>
      <c r="EN43" s="22"/>
      <c r="EO43" s="22"/>
      <c r="EP43" s="22"/>
    </row>
    <row r="44" spans="2:146" s="11" customFormat="1" ht="24" customHeight="1" x14ac:dyDescent="0.3">
      <c r="B44" s="143" t="s">
        <v>124</v>
      </c>
      <c r="C44" s="143"/>
      <c r="D44" s="143"/>
      <c r="E44" s="143"/>
      <c r="F44" s="143"/>
      <c r="G44" s="72" t="s">
        <v>69</v>
      </c>
      <c r="H44" s="72" t="s">
        <v>68</v>
      </c>
      <c r="I44" s="73" t="s">
        <v>72</v>
      </c>
      <c r="J44" s="72" t="s">
        <v>0</v>
      </c>
      <c r="K44" s="157" t="s">
        <v>97</v>
      </c>
      <c r="L44" s="158"/>
      <c r="M44" s="158"/>
      <c r="N44" s="158"/>
      <c r="O44" s="159"/>
      <c r="P44" s="55"/>
      <c r="Q44" s="55"/>
      <c r="U44" s="26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2"/>
      <c r="BA44" s="22"/>
      <c r="BB44" s="22"/>
      <c r="BC44" s="22"/>
      <c r="BD44" s="22"/>
      <c r="BE44" s="22"/>
      <c r="BF44" s="22"/>
      <c r="BG44" s="22"/>
      <c r="BH44" s="22"/>
      <c r="BI44" s="22"/>
      <c r="BJ44" s="22"/>
      <c r="BK44" s="22"/>
      <c r="BL44" s="22"/>
      <c r="BM44" s="22"/>
      <c r="BN44" s="22"/>
      <c r="BO44" s="22"/>
      <c r="BP44" s="22"/>
      <c r="BQ44" s="22"/>
      <c r="BR44" s="22"/>
      <c r="BS44" s="22"/>
      <c r="BT44" s="22"/>
      <c r="BU44" s="22"/>
      <c r="BV44" s="22"/>
      <c r="BW44" s="22"/>
      <c r="BX44" s="22"/>
      <c r="BY44" s="22"/>
      <c r="BZ44" s="22"/>
      <c r="CA44" s="22"/>
      <c r="CB44" s="22"/>
      <c r="CC44" s="22"/>
      <c r="CD44" s="22"/>
      <c r="CE44" s="22"/>
      <c r="CF44" s="22"/>
      <c r="CG44" s="22"/>
      <c r="CH44" s="22"/>
      <c r="CI44" s="22"/>
      <c r="CJ44" s="22"/>
      <c r="CK44" s="22"/>
      <c r="CL44" s="22"/>
      <c r="CM44" s="22"/>
      <c r="CN44" s="22"/>
      <c r="CO44" s="22"/>
      <c r="CP44" s="22"/>
      <c r="CQ44" s="22"/>
      <c r="CR44" s="22"/>
      <c r="CS44" s="22"/>
      <c r="CT44" s="22"/>
      <c r="CU44" s="22"/>
      <c r="CV44" s="22"/>
      <c r="CW44" s="22"/>
      <c r="CX44" s="22"/>
      <c r="CY44" s="22"/>
      <c r="CZ44" s="22"/>
      <c r="DA44" s="22"/>
      <c r="DB44" s="22"/>
      <c r="DC44" s="22"/>
      <c r="DD44" s="22"/>
      <c r="DE44" s="22"/>
      <c r="DF44" s="22"/>
      <c r="DG44" s="22"/>
      <c r="DH44" s="22"/>
      <c r="DI44" s="22"/>
      <c r="DJ44" s="22"/>
      <c r="DK44" s="22"/>
      <c r="DL44" s="22"/>
      <c r="DM44" s="22"/>
      <c r="DN44" s="22"/>
      <c r="DO44" s="22"/>
      <c r="DP44" s="22"/>
      <c r="DQ44" s="22"/>
      <c r="DR44" s="22"/>
      <c r="DS44" s="22"/>
      <c r="DT44" s="22"/>
      <c r="DU44" s="22"/>
      <c r="DV44" s="22"/>
      <c r="DW44" s="22"/>
      <c r="DX44" s="22"/>
      <c r="DY44" s="22"/>
      <c r="DZ44" s="22"/>
      <c r="EA44" s="22"/>
      <c r="EB44" s="22"/>
      <c r="EC44" s="22"/>
      <c r="ED44" s="22"/>
      <c r="EE44" s="22"/>
      <c r="EF44" s="22"/>
      <c r="EG44" s="22"/>
      <c r="EH44" s="22"/>
      <c r="EI44" s="22"/>
      <c r="EJ44" s="22"/>
      <c r="EK44" s="22"/>
      <c r="EL44" s="22"/>
      <c r="EM44" s="22"/>
      <c r="EN44" s="22"/>
      <c r="EO44" s="22"/>
      <c r="EP44" s="22"/>
    </row>
    <row r="45" spans="2:146" s="11" customFormat="1" ht="24" customHeight="1" x14ac:dyDescent="0.3">
      <c r="B45" s="225" t="s">
        <v>129</v>
      </c>
      <c r="C45" s="226"/>
      <c r="D45" s="226"/>
      <c r="E45" s="226"/>
      <c r="F45" s="227"/>
      <c r="G45" s="74"/>
      <c r="H45" s="74"/>
      <c r="I45" s="67">
        <v>500</v>
      </c>
      <c r="J45" s="105">
        <f t="shared" ref="J45:J52" si="6">(I45*G45)*H45</f>
        <v>0</v>
      </c>
      <c r="K45" s="228"/>
      <c r="L45" s="229"/>
      <c r="M45" s="229"/>
      <c r="N45" s="229"/>
      <c r="O45" s="229"/>
      <c r="P45" s="55"/>
      <c r="Q45" s="43">
        <v>38960</v>
      </c>
      <c r="U45" s="26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/>
      <c r="AT45" s="22"/>
      <c r="AU45" s="22"/>
      <c r="AV45" s="22"/>
      <c r="AW45" s="22"/>
      <c r="AX45" s="22"/>
      <c r="AY45" s="22"/>
      <c r="AZ45" s="22"/>
      <c r="BA45" s="22"/>
      <c r="BB45" s="22"/>
      <c r="BC45" s="22"/>
      <c r="BD45" s="22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  <c r="CW45" s="22"/>
      <c r="CX45" s="22"/>
      <c r="CY45" s="22"/>
      <c r="CZ45" s="22"/>
      <c r="DA45" s="22"/>
      <c r="DB45" s="22"/>
      <c r="DC45" s="22"/>
      <c r="DD45" s="22"/>
      <c r="DE45" s="22"/>
      <c r="DF45" s="22"/>
      <c r="DG45" s="22"/>
      <c r="DH45" s="22"/>
      <c r="DI45" s="22"/>
      <c r="DJ45" s="22"/>
      <c r="DK45" s="22"/>
      <c r="DL45" s="22"/>
      <c r="DM45" s="22"/>
      <c r="DN45" s="22"/>
      <c r="DO45" s="22"/>
      <c r="DP45" s="22"/>
      <c r="DQ45" s="22"/>
      <c r="DR45" s="22"/>
      <c r="DS45" s="22"/>
      <c r="DT45" s="22"/>
      <c r="DU45" s="22"/>
      <c r="DV45" s="22"/>
      <c r="DW45" s="22"/>
      <c r="DX45" s="22"/>
      <c r="DY45" s="22"/>
      <c r="DZ45" s="22"/>
      <c r="EA45" s="22"/>
      <c r="EB45" s="22"/>
      <c r="EC45" s="22"/>
      <c r="ED45" s="22"/>
      <c r="EE45" s="22"/>
      <c r="EF45" s="22"/>
      <c r="EG45" s="22"/>
      <c r="EH45" s="22"/>
      <c r="EI45" s="22"/>
      <c r="EJ45" s="22"/>
      <c r="EK45" s="22"/>
      <c r="EL45" s="22"/>
      <c r="EM45" s="22"/>
      <c r="EN45" s="22"/>
      <c r="EO45" s="22"/>
      <c r="EP45" s="22"/>
    </row>
    <row r="46" spans="2:146" s="11" customFormat="1" ht="24" customHeight="1" x14ac:dyDescent="0.3">
      <c r="B46" s="140" t="s">
        <v>135</v>
      </c>
      <c r="C46" s="141"/>
      <c r="D46" s="141"/>
      <c r="E46" s="141"/>
      <c r="F46" s="141"/>
      <c r="G46" s="74"/>
      <c r="H46" s="74"/>
      <c r="I46" s="98">
        <v>1500</v>
      </c>
      <c r="J46" s="105">
        <f t="shared" si="6"/>
        <v>0</v>
      </c>
      <c r="K46" s="230"/>
      <c r="L46" s="231"/>
      <c r="M46" s="231"/>
      <c r="N46" s="231"/>
      <c r="O46" s="231"/>
      <c r="P46" s="55"/>
      <c r="Q46" s="43"/>
      <c r="U46" s="26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  <c r="AX46" s="22"/>
      <c r="AY46" s="22"/>
      <c r="AZ46" s="22"/>
      <c r="BA46" s="22"/>
      <c r="BB46" s="22"/>
      <c r="BC46" s="22"/>
      <c r="BD46" s="22"/>
      <c r="BE46" s="22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22"/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  <c r="CW46" s="22"/>
      <c r="CX46" s="22"/>
      <c r="CY46" s="22"/>
      <c r="CZ46" s="22"/>
      <c r="DA46" s="22"/>
      <c r="DB46" s="22"/>
      <c r="DC46" s="22"/>
      <c r="DD46" s="22"/>
      <c r="DE46" s="22"/>
      <c r="DF46" s="22"/>
      <c r="DG46" s="22"/>
      <c r="DH46" s="22"/>
      <c r="DI46" s="22"/>
      <c r="DJ46" s="22"/>
      <c r="DK46" s="22"/>
      <c r="DL46" s="22"/>
      <c r="DM46" s="22"/>
      <c r="DN46" s="22"/>
      <c r="DO46" s="22"/>
      <c r="DP46" s="22"/>
      <c r="DQ46" s="22"/>
      <c r="DR46" s="22"/>
      <c r="DS46" s="22"/>
      <c r="DT46" s="22"/>
      <c r="DU46" s="22"/>
      <c r="DV46" s="22"/>
      <c r="DW46" s="22"/>
      <c r="DX46" s="22"/>
      <c r="DY46" s="22"/>
      <c r="DZ46" s="22"/>
      <c r="EA46" s="22"/>
      <c r="EB46" s="22"/>
      <c r="EC46" s="22"/>
      <c r="ED46" s="22"/>
      <c r="EE46" s="22"/>
      <c r="EF46" s="22"/>
      <c r="EG46" s="22"/>
      <c r="EH46" s="22"/>
      <c r="EI46" s="22"/>
      <c r="EJ46" s="22"/>
      <c r="EK46" s="22"/>
      <c r="EL46" s="22"/>
      <c r="EM46" s="22"/>
      <c r="EN46" s="22"/>
      <c r="EO46" s="22"/>
      <c r="EP46" s="22"/>
    </row>
    <row r="47" spans="2:146" s="11" customFormat="1" ht="24" customHeight="1" x14ac:dyDescent="0.3">
      <c r="B47" s="140" t="s">
        <v>130</v>
      </c>
      <c r="C47" s="141"/>
      <c r="D47" s="141"/>
      <c r="E47" s="141"/>
      <c r="F47" s="142"/>
      <c r="G47" s="74"/>
      <c r="H47" s="74"/>
      <c r="I47" s="98">
        <v>250</v>
      </c>
      <c r="J47" s="105">
        <f t="shared" si="6"/>
        <v>0</v>
      </c>
      <c r="K47" s="230"/>
      <c r="L47" s="231"/>
      <c r="M47" s="231"/>
      <c r="N47" s="231"/>
      <c r="O47" s="231"/>
      <c r="P47" s="55"/>
      <c r="Q47" s="43"/>
      <c r="U47" s="26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  <c r="BS47" s="22"/>
      <c r="BT47" s="22"/>
      <c r="BU47" s="22"/>
      <c r="BV47" s="22"/>
      <c r="BW47" s="22"/>
      <c r="BX47" s="22"/>
      <c r="BY47" s="22"/>
      <c r="BZ47" s="22"/>
      <c r="CA47" s="22"/>
      <c r="CB47" s="22"/>
      <c r="CC47" s="22"/>
      <c r="CD47" s="22"/>
      <c r="CE47" s="22"/>
      <c r="CF47" s="22"/>
      <c r="CG47" s="22"/>
      <c r="CH47" s="22"/>
      <c r="CI47" s="22"/>
      <c r="CJ47" s="22"/>
      <c r="CK47" s="22"/>
      <c r="CL47" s="22"/>
      <c r="CM47" s="22"/>
      <c r="CN47" s="22"/>
      <c r="CO47" s="22"/>
      <c r="CP47" s="22"/>
      <c r="CQ47" s="22"/>
      <c r="CR47" s="22"/>
      <c r="CS47" s="22"/>
      <c r="CT47" s="22"/>
      <c r="CU47" s="22"/>
      <c r="CV47" s="22"/>
      <c r="CW47" s="22"/>
      <c r="CX47" s="22"/>
      <c r="CY47" s="22"/>
      <c r="CZ47" s="22"/>
      <c r="DA47" s="22"/>
      <c r="DB47" s="22"/>
      <c r="DC47" s="22"/>
      <c r="DD47" s="22"/>
      <c r="DE47" s="22"/>
      <c r="DF47" s="22"/>
      <c r="DG47" s="22"/>
      <c r="DH47" s="22"/>
      <c r="DI47" s="22"/>
      <c r="DJ47" s="22"/>
      <c r="DK47" s="22"/>
      <c r="DL47" s="22"/>
      <c r="DM47" s="22"/>
      <c r="DN47" s="22"/>
      <c r="DO47" s="22"/>
      <c r="DP47" s="22"/>
      <c r="DQ47" s="22"/>
      <c r="DR47" s="22"/>
      <c r="DS47" s="22"/>
      <c r="DT47" s="22"/>
      <c r="DU47" s="22"/>
      <c r="DV47" s="22"/>
      <c r="DW47" s="22"/>
      <c r="DX47" s="22"/>
      <c r="DY47" s="22"/>
      <c r="DZ47" s="22"/>
      <c r="EA47" s="22"/>
      <c r="EB47" s="22"/>
      <c r="EC47" s="22"/>
      <c r="ED47" s="22"/>
      <c r="EE47" s="22"/>
      <c r="EF47" s="22"/>
      <c r="EG47" s="22"/>
      <c r="EH47" s="22"/>
      <c r="EI47" s="22"/>
      <c r="EJ47" s="22"/>
      <c r="EK47" s="22"/>
      <c r="EL47" s="22"/>
      <c r="EM47" s="22"/>
      <c r="EN47" s="22"/>
      <c r="EO47" s="22"/>
      <c r="EP47" s="22"/>
    </row>
    <row r="48" spans="2:146" s="11" customFormat="1" ht="24" customHeight="1" x14ac:dyDescent="0.3">
      <c r="B48" s="140" t="s">
        <v>156</v>
      </c>
      <c r="C48" s="141"/>
      <c r="D48" s="141"/>
      <c r="E48" s="141"/>
      <c r="F48" s="142"/>
      <c r="G48" s="74"/>
      <c r="H48" s="74"/>
      <c r="I48" s="98">
        <v>135</v>
      </c>
      <c r="J48" s="105">
        <f t="shared" si="6"/>
        <v>0</v>
      </c>
      <c r="K48" s="230"/>
      <c r="L48" s="231"/>
      <c r="M48" s="231"/>
      <c r="N48" s="231"/>
      <c r="O48" s="231"/>
      <c r="P48" s="55"/>
      <c r="Q48" s="43"/>
      <c r="U48" s="26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22"/>
      <c r="AX48" s="22"/>
      <c r="AY48" s="22"/>
      <c r="AZ48" s="22"/>
      <c r="BA48" s="22"/>
      <c r="BB48" s="22"/>
      <c r="BC48" s="22"/>
      <c r="BD48" s="22"/>
      <c r="BE48" s="22"/>
      <c r="BF48" s="22"/>
      <c r="BG48" s="22"/>
      <c r="BH48" s="22"/>
      <c r="BI48" s="22"/>
      <c r="BJ48" s="22"/>
      <c r="BK48" s="22"/>
      <c r="BL48" s="22"/>
      <c r="BM48" s="22"/>
      <c r="BN48" s="22"/>
      <c r="BO48" s="22"/>
      <c r="BP48" s="22"/>
      <c r="BQ48" s="22"/>
      <c r="BR48" s="22"/>
      <c r="BS48" s="22"/>
      <c r="BT48" s="22"/>
      <c r="BU48" s="22"/>
      <c r="BV48" s="22"/>
      <c r="BW48" s="22"/>
      <c r="BX48" s="22"/>
      <c r="BY48" s="22"/>
      <c r="BZ48" s="22"/>
      <c r="CA48" s="22"/>
      <c r="CB48" s="22"/>
      <c r="CC48" s="22"/>
      <c r="CD48" s="22"/>
      <c r="CE48" s="22"/>
      <c r="CF48" s="22"/>
      <c r="CG48" s="22"/>
      <c r="CH48" s="22"/>
      <c r="CI48" s="22"/>
      <c r="CJ48" s="22"/>
      <c r="CK48" s="22"/>
      <c r="CL48" s="22"/>
      <c r="CM48" s="22"/>
      <c r="CN48" s="22"/>
      <c r="CO48" s="22"/>
      <c r="CP48" s="22"/>
      <c r="CQ48" s="22"/>
      <c r="CR48" s="22"/>
      <c r="CS48" s="22"/>
      <c r="CT48" s="22"/>
      <c r="CU48" s="22"/>
      <c r="CV48" s="22"/>
      <c r="CW48" s="22"/>
      <c r="CX48" s="22"/>
      <c r="CY48" s="22"/>
      <c r="CZ48" s="22"/>
      <c r="DA48" s="22"/>
      <c r="DB48" s="22"/>
      <c r="DC48" s="22"/>
      <c r="DD48" s="22"/>
      <c r="DE48" s="22"/>
      <c r="DF48" s="22"/>
      <c r="DG48" s="22"/>
      <c r="DH48" s="22"/>
      <c r="DI48" s="22"/>
      <c r="DJ48" s="22"/>
      <c r="DK48" s="22"/>
      <c r="DL48" s="22"/>
      <c r="DM48" s="22"/>
      <c r="DN48" s="22"/>
      <c r="DO48" s="22"/>
      <c r="DP48" s="22"/>
      <c r="DQ48" s="22"/>
      <c r="DR48" s="22"/>
      <c r="DS48" s="22"/>
      <c r="DT48" s="22"/>
      <c r="DU48" s="22"/>
      <c r="DV48" s="22"/>
      <c r="DW48" s="22"/>
      <c r="DX48" s="22"/>
      <c r="DY48" s="22"/>
      <c r="DZ48" s="22"/>
      <c r="EA48" s="22"/>
      <c r="EB48" s="22"/>
      <c r="EC48" s="22"/>
      <c r="ED48" s="22"/>
      <c r="EE48" s="22"/>
      <c r="EF48" s="22"/>
      <c r="EG48" s="22"/>
      <c r="EH48" s="22"/>
      <c r="EI48" s="22"/>
      <c r="EJ48" s="22"/>
      <c r="EK48" s="22"/>
      <c r="EL48" s="22"/>
      <c r="EM48" s="22"/>
      <c r="EN48" s="22"/>
      <c r="EO48" s="22"/>
      <c r="EP48" s="22"/>
    </row>
    <row r="49" spans="2:146" s="11" customFormat="1" ht="24" customHeight="1" x14ac:dyDescent="0.3">
      <c r="B49" s="234" t="s">
        <v>124</v>
      </c>
      <c r="C49" s="235"/>
      <c r="D49" s="235"/>
      <c r="E49" s="235"/>
      <c r="F49" s="236"/>
      <c r="G49" s="74"/>
      <c r="H49" s="74"/>
      <c r="I49" s="98">
        <v>0</v>
      </c>
      <c r="J49" s="105">
        <f t="shared" si="6"/>
        <v>0</v>
      </c>
      <c r="K49" s="230"/>
      <c r="L49" s="231"/>
      <c r="M49" s="231"/>
      <c r="N49" s="231"/>
      <c r="O49" s="231"/>
      <c r="P49" s="55"/>
      <c r="Q49" s="43"/>
      <c r="U49" s="26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22"/>
      <c r="AX49" s="22"/>
      <c r="AY49" s="22"/>
      <c r="AZ49" s="22"/>
      <c r="BA49" s="22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22"/>
      <c r="BO49" s="22"/>
      <c r="BP49" s="22"/>
      <c r="BQ49" s="22"/>
      <c r="BR49" s="22"/>
      <c r="BS49" s="22"/>
      <c r="BT49" s="22"/>
      <c r="BU49" s="22"/>
      <c r="BV49" s="22"/>
      <c r="BW49" s="22"/>
      <c r="BX49" s="22"/>
      <c r="BY49" s="22"/>
      <c r="BZ49" s="22"/>
      <c r="CA49" s="22"/>
      <c r="CB49" s="22"/>
      <c r="CC49" s="22"/>
      <c r="CD49" s="22"/>
      <c r="CE49" s="22"/>
      <c r="CF49" s="22"/>
      <c r="CG49" s="22"/>
      <c r="CH49" s="22"/>
      <c r="CI49" s="22"/>
      <c r="CJ49" s="22"/>
      <c r="CK49" s="22"/>
      <c r="CL49" s="22"/>
      <c r="CM49" s="22"/>
      <c r="CN49" s="22"/>
      <c r="CO49" s="22"/>
      <c r="CP49" s="22"/>
      <c r="CQ49" s="22"/>
      <c r="CR49" s="22"/>
      <c r="CS49" s="22"/>
      <c r="CT49" s="22"/>
      <c r="CU49" s="22"/>
      <c r="CV49" s="22"/>
      <c r="CW49" s="22"/>
      <c r="CX49" s="22"/>
      <c r="CY49" s="22"/>
      <c r="CZ49" s="22"/>
      <c r="DA49" s="22"/>
      <c r="DB49" s="22"/>
      <c r="DC49" s="22"/>
      <c r="DD49" s="22"/>
      <c r="DE49" s="22"/>
      <c r="DF49" s="22"/>
      <c r="DG49" s="22"/>
      <c r="DH49" s="22"/>
      <c r="DI49" s="22"/>
      <c r="DJ49" s="22"/>
      <c r="DK49" s="22"/>
      <c r="DL49" s="22"/>
      <c r="DM49" s="22"/>
      <c r="DN49" s="22"/>
      <c r="DO49" s="22"/>
      <c r="DP49" s="22"/>
      <c r="DQ49" s="22"/>
      <c r="DR49" s="22"/>
      <c r="DS49" s="22"/>
      <c r="DT49" s="22"/>
      <c r="DU49" s="22"/>
      <c r="DV49" s="22"/>
      <c r="DW49" s="22"/>
      <c r="DX49" s="22"/>
      <c r="DY49" s="22"/>
      <c r="DZ49" s="22"/>
      <c r="EA49" s="22"/>
      <c r="EB49" s="22"/>
      <c r="EC49" s="22"/>
      <c r="ED49" s="22"/>
      <c r="EE49" s="22"/>
      <c r="EF49" s="22"/>
      <c r="EG49" s="22"/>
      <c r="EH49" s="22"/>
      <c r="EI49" s="22"/>
      <c r="EJ49" s="22"/>
      <c r="EK49" s="22"/>
      <c r="EL49" s="22"/>
      <c r="EM49" s="22"/>
      <c r="EN49" s="22"/>
      <c r="EO49" s="22"/>
      <c r="EP49" s="22"/>
    </row>
    <row r="50" spans="2:146" s="11" customFormat="1" ht="24" customHeight="1" x14ac:dyDescent="0.3">
      <c r="B50" s="234" t="s">
        <v>124</v>
      </c>
      <c r="C50" s="235"/>
      <c r="D50" s="235"/>
      <c r="E50" s="235"/>
      <c r="F50" s="236"/>
      <c r="G50" s="74"/>
      <c r="H50" s="74"/>
      <c r="I50" s="98">
        <v>0</v>
      </c>
      <c r="J50" s="105">
        <f t="shared" si="6"/>
        <v>0</v>
      </c>
      <c r="K50" s="230"/>
      <c r="L50" s="231"/>
      <c r="M50" s="231"/>
      <c r="N50" s="231"/>
      <c r="O50" s="231"/>
      <c r="P50" s="55"/>
      <c r="Q50" s="43"/>
      <c r="U50" s="26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  <c r="BA50" s="22"/>
      <c r="BB50" s="22"/>
      <c r="BC50" s="22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N50" s="22"/>
      <c r="BO50" s="22"/>
      <c r="BP50" s="22"/>
      <c r="BQ50" s="22"/>
      <c r="BR50" s="22"/>
      <c r="BS50" s="22"/>
      <c r="BT50" s="22"/>
      <c r="BU50" s="22"/>
      <c r="BV50" s="22"/>
      <c r="BW50" s="22"/>
      <c r="BX50" s="22"/>
      <c r="BY50" s="22"/>
      <c r="BZ50" s="22"/>
      <c r="CA50" s="22"/>
      <c r="CB50" s="22"/>
      <c r="CC50" s="22"/>
      <c r="CD50" s="22"/>
      <c r="CE50" s="22"/>
      <c r="CF50" s="22"/>
      <c r="CG50" s="22"/>
      <c r="CH50" s="22"/>
      <c r="CI50" s="22"/>
      <c r="CJ50" s="22"/>
      <c r="CK50" s="22"/>
      <c r="CL50" s="22"/>
      <c r="CM50" s="22"/>
      <c r="CN50" s="22"/>
      <c r="CO50" s="22"/>
      <c r="CP50" s="22"/>
      <c r="CQ50" s="22"/>
      <c r="CR50" s="22"/>
      <c r="CS50" s="22"/>
      <c r="CT50" s="22"/>
      <c r="CU50" s="22"/>
      <c r="CV50" s="22"/>
      <c r="CW50" s="22"/>
      <c r="CX50" s="22"/>
      <c r="CY50" s="22"/>
      <c r="CZ50" s="22"/>
      <c r="DA50" s="22"/>
      <c r="DB50" s="22"/>
      <c r="DC50" s="22"/>
      <c r="DD50" s="22"/>
      <c r="DE50" s="22"/>
      <c r="DF50" s="22"/>
      <c r="DG50" s="22"/>
      <c r="DH50" s="22"/>
      <c r="DI50" s="22"/>
      <c r="DJ50" s="22"/>
      <c r="DK50" s="22"/>
      <c r="DL50" s="22"/>
      <c r="DM50" s="22"/>
      <c r="DN50" s="22"/>
      <c r="DO50" s="22"/>
      <c r="DP50" s="22"/>
      <c r="DQ50" s="22"/>
      <c r="DR50" s="22"/>
      <c r="DS50" s="22"/>
      <c r="DT50" s="22"/>
      <c r="DU50" s="22"/>
      <c r="DV50" s="22"/>
      <c r="DW50" s="22"/>
      <c r="DX50" s="22"/>
      <c r="DY50" s="22"/>
      <c r="DZ50" s="22"/>
      <c r="EA50" s="22"/>
      <c r="EB50" s="22"/>
      <c r="EC50" s="22"/>
      <c r="ED50" s="22"/>
      <c r="EE50" s="22"/>
      <c r="EF50" s="22"/>
      <c r="EG50" s="22"/>
      <c r="EH50" s="22"/>
      <c r="EI50" s="22"/>
      <c r="EJ50" s="22"/>
      <c r="EK50" s="22"/>
      <c r="EL50" s="22"/>
      <c r="EM50" s="22"/>
      <c r="EN50" s="22"/>
      <c r="EO50" s="22"/>
      <c r="EP50" s="22"/>
    </row>
    <row r="51" spans="2:146" s="11" customFormat="1" ht="24" customHeight="1" x14ac:dyDescent="0.3">
      <c r="B51" s="234" t="s">
        <v>124</v>
      </c>
      <c r="C51" s="235"/>
      <c r="D51" s="235"/>
      <c r="E51" s="235"/>
      <c r="F51" s="236"/>
      <c r="G51" s="74"/>
      <c r="H51" s="74"/>
      <c r="I51" s="98">
        <v>0</v>
      </c>
      <c r="J51" s="68">
        <f t="shared" si="6"/>
        <v>0</v>
      </c>
      <c r="K51" s="230"/>
      <c r="L51" s="231"/>
      <c r="M51" s="231"/>
      <c r="N51" s="231"/>
      <c r="O51" s="231"/>
      <c r="P51" s="55"/>
      <c r="Q51" s="43"/>
      <c r="U51" s="26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/>
      <c r="AR51" s="22"/>
      <c r="AS51" s="22"/>
      <c r="AT51" s="22"/>
      <c r="AU51" s="22"/>
      <c r="AV51" s="22"/>
      <c r="AW51" s="22"/>
      <c r="AX51" s="22"/>
      <c r="AY51" s="22"/>
      <c r="AZ51" s="22"/>
      <c r="BA51" s="22"/>
      <c r="BB51" s="22"/>
      <c r="BC51" s="22"/>
      <c r="BD51" s="22"/>
      <c r="BE51" s="22"/>
      <c r="BF51" s="22"/>
      <c r="BG51" s="22"/>
      <c r="BH51" s="22"/>
      <c r="BI51" s="22"/>
      <c r="BJ51" s="22"/>
      <c r="BK51" s="22"/>
      <c r="BL51" s="22"/>
      <c r="BM51" s="22"/>
      <c r="BN51" s="22"/>
      <c r="BO51" s="22"/>
      <c r="BP51" s="22"/>
      <c r="BQ51" s="22"/>
      <c r="BR51" s="22"/>
      <c r="BS51" s="22"/>
      <c r="BT51" s="22"/>
      <c r="BU51" s="22"/>
      <c r="BV51" s="22"/>
      <c r="BW51" s="22"/>
      <c r="BX51" s="22"/>
      <c r="BY51" s="22"/>
      <c r="BZ51" s="22"/>
      <c r="CA51" s="22"/>
      <c r="CB51" s="22"/>
      <c r="CC51" s="22"/>
      <c r="CD51" s="22"/>
      <c r="CE51" s="22"/>
      <c r="CF51" s="22"/>
      <c r="CG51" s="22"/>
      <c r="CH51" s="22"/>
      <c r="CI51" s="22"/>
      <c r="CJ51" s="22"/>
      <c r="CK51" s="22"/>
      <c r="CL51" s="22"/>
      <c r="CM51" s="22"/>
      <c r="CN51" s="22"/>
      <c r="CO51" s="22"/>
      <c r="CP51" s="22"/>
      <c r="CQ51" s="22"/>
      <c r="CR51" s="22"/>
      <c r="CS51" s="22"/>
      <c r="CT51" s="22"/>
      <c r="CU51" s="22"/>
      <c r="CV51" s="22"/>
      <c r="CW51" s="22"/>
      <c r="CX51" s="22"/>
      <c r="CY51" s="22"/>
      <c r="CZ51" s="22"/>
      <c r="DA51" s="22"/>
      <c r="DB51" s="22"/>
      <c r="DC51" s="22"/>
      <c r="DD51" s="22"/>
      <c r="DE51" s="22"/>
      <c r="DF51" s="22"/>
      <c r="DG51" s="22"/>
      <c r="DH51" s="22"/>
      <c r="DI51" s="22"/>
      <c r="DJ51" s="22"/>
      <c r="DK51" s="22"/>
      <c r="DL51" s="22"/>
      <c r="DM51" s="22"/>
      <c r="DN51" s="22"/>
      <c r="DO51" s="22"/>
      <c r="DP51" s="22"/>
      <c r="DQ51" s="22"/>
      <c r="DR51" s="22"/>
      <c r="DS51" s="22"/>
      <c r="DT51" s="22"/>
      <c r="DU51" s="22"/>
      <c r="DV51" s="22"/>
      <c r="DW51" s="22"/>
      <c r="DX51" s="22"/>
      <c r="DY51" s="22"/>
      <c r="DZ51" s="22"/>
      <c r="EA51" s="22"/>
      <c r="EB51" s="22"/>
      <c r="EC51" s="22"/>
      <c r="ED51" s="22"/>
      <c r="EE51" s="22"/>
      <c r="EF51" s="22"/>
      <c r="EG51" s="22"/>
      <c r="EH51" s="22"/>
      <c r="EI51" s="22"/>
      <c r="EJ51" s="22"/>
      <c r="EK51" s="22"/>
      <c r="EL51" s="22"/>
      <c r="EM51" s="22"/>
      <c r="EN51" s="22"/>
      <c r="EO51" s="22"/>
      <c r="EP51" s="22"/>
    </row>
    <row r="52" spans="2:146" s="11" customFormat="1" ht="24" customHeight="1" x14ac:dyDescent="0.3">
      <c r="B52" s="237" t="s">
        <v>124</v>
      </c>
      <c r="C52" s="238"/>
      <c r="D52" s="238"/>
      <c r="E52" s="238"/>
      <c r="F52" s="239"/>
      <c r="G52" s="113"/>
      <c r="H52" s="113"/>
      <c r="I52" s="114">
        <v>0</v>
      </c>
      <c r="J52" s="99">
        <f t="shared" si="6"/>
        <v>0</v>
      </c>
      <c r="K52" s="232"/>
      <c r="L52" s="233"/>
      <c r="M52" s="233"/>
      <c r="N52" s="233"/>
      <c r="O52" s="233"/>
      <c r="P52" s="55"/>
      <c r="Q52" s="43"/>
      <c r="U52" s="26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  <c r="BS52" s="22"/>
      <c r="BT52" s="22"/>
      <c r="BU52" s="22"/>
      <c r="BV52" s="22"/>
      <c r="BW52" s="22"/>
      <c r="BX52" s="22"/>
      <c r="BY52" s="22"/>
      <c r="BZ52" s="22"/>
      <c r="CA52" s="22"/>
      <c r="CB52" s="22"/>
      <c r="CC52" s="22"/>
      <c r="CD52" s="22"/>
      <c r="CE52" s="22"/>
      <c r="CF52" s="22"/>
      <c r="CG52" s="22"/>
      <c r="CH52" s="22"/>
      <c r="CI52" s="22"/>
      <c r="CJ52" s="22"/>
      <c r="CK52" s="22"/>
      <c r="CL52" s="22"/>
      <c r="CM52" s="22"/>
      <c r="CN52" s="22"/>
      <c r="CO52" s="22"/>
      <c r="CP52" s="22"/>
      <c r="CQ52" s="22"/>
      <c r="CR52" s="22"/>
      <c r="CS52" s="22"/>
      <c r="CT52" s="22"/>
      <c r="CU52" s="22"/>
      <c r="CV52" s="22"/>
      <c r="CW52" s="22"/>
      <c r="CX52" s="22"/>
      <c r="CY52" s="22"/>
      <c r="CZ52" s="22"/>
      <c r="DA52" s="22"/>
      <c r="DB52" s="22"/>
      <c r="DC52" s="22"/>
      <c r="DD52" s="22"/>
      <c r="DE52" s="22"/>
      <c r="DF52" s="22"/>
      <c r="DG52" s="22"/>
      <c r="DH52" s="22"/>
      <c r="DI52" s="22"/>
      <c r="DJ52" s="22"/>
      <c r="DK52" s="22"/>
      <c r="DL52" s="22"/>
      <c r="DM52" s="22"/>
      <c r="DN52" s="22"/>
      <c r="DO52" s="22"/>
      <c r="DP52" s="22"/>
      <c r="DQ52" s="22"/>
      <c r="DR52" s="22"/>
      <c r="DS52" s="22"/>
      <c r="DT52" s="22"/>
      <c r="DU52" s="22"/>
      <c r="DV52" s="22"/>
      <c r="DW52" s="22"/>
      <c r="DX52" s="22"/>
      <c r="DY52" s="22"/>
      <c r="DZ52" s="22"/>
      <c r="EA52" s="22"/>
      <c r="EB52" s="22"/>
      <c r="EC52" s="22"/>
      <c r="ED52" s="22"/>
      <c r="EE52" s="22"/>
      <c r="EF52" s="22"/>
      <c r="EG52" s="22"/>
      <c r="EH52" s="22"/>
      <c r="EI52" s="22"/>
      <c r="EJ52" s="22"/>
      <c r="EK52" s="22"/>
      <c r="EL52" s="22"/>
      <c r="EM52" s="22"/>
      <c r="EN52" s="22"/>
      <c r="EO52" s="22"/>
      <c r="EP52" s="22"/>
    </row>
    <row r="53" spans="2:146" s="11" customFormat="1" ht="24" customHeight="1" x14ac:dyDescent="0.2">
      <c r="B53" s="157"/>
      <c r="C53" s="158"/>
      <c r="D53" s="158"/>
      <c r="E53" s="158"/>
      <c r="F53" s="158"/>
      <c r="G53" s="158"/>
      <c r="H53" s="158"/>
      <c r="I53" s="158"/>
      <c r="J53" s="159"/>
      <c r="K53" s="157" t="s">
        <v>144</v>
      </c>
      <c r="L53" s="158"/>
      <c r="M53" s="158"/>
      <c r="N53" s="158"/>
      <c r="O53" s="159"/>
      <c r="P53" s="55"/>
      <c r="Q53" s="55"/>
      <c r="U53" s="26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/>
      <c r="AT53" s="22"/>
      <c r="AU53" s="22"/>
      <c r="AV53" s="22"/>
      <c r="AW53" s="22"/>
      <c r="AX53" s="22"/>
      <c r="AY53" s="22"/>
      <c r="AZ53" s="22"/>
      <c r="BA53" s="22"/>
      <c r="BB53" s="22"/>
      <c r="BC53" s="22"/>
      <c r="BD53" s="22"/>
      <c r="BE53" s="22"/>
      <c r="BF53" s="22"/>
      <c r="BG53" s="22"/>
      <c r="BH53" s="22"/>
      <c r="BI53" s="22"/>
      <c r="BJ53" s="22"/>
      <c r="BK53" s="22"/>
      <c r="BL53" s="22"/>
      <c r="BM53" s="22"/>
      <c r="BN53" s="22"/>
      <c r="BO53" s="22"/>
      <c r="BP53" s="22"/>
      <c r="BQ53" s="22"/>
      <c r="BR53" s="22"/>
      <c r="BS53" s="22"/>
      <c r="BT53" s="22"/>
      <c r="BU53" s="22"/>
      <c r="BV53" s="22"/>
      <c r="BW53" s="22"/>
      <c r="BX53" s="22"/>
      <c r="BY53" s="22"/>
      <c r="BZ53" s="22"/>
      <c r="CA53" s="22"/>
      <c r="CB53" s="22"/>
      <c r="CC53" s="22"/>
      <c r="CD53" s="22"/>
      <c r="CE53" s="22"/>
      <c r="CF53" s="22"/>
      <c r="CG53" s="22"/>
      <c r="CH53" s="22"/>
      <c r="CI53" s="22"/>
      <c r="CJ53" s="22"/>
      <c r="CK53" s="22"/>
      <c r="CL53" s="22"/>
      <c r="CM53" s="22"/>
      <c r="CN53" s="22"/>
      <c r="CO53" s="22"/>
      <c r="CP53" s="22"/>
      <c r="CQ53" s="22"/>
      <c r="CR53" s="22"/>
      <c r="CS53" s="22"/>
      <c r="CT53" s="22"/>
      <c r="CU53" s="22"/>
      <c r="CV53" s="22"/>
      <c r="CW53" s="22"/>
      <c r="CX53" s="22"/>
      <c r="CY53" s="22"/>
      <c r="CZ53" s="22"/>
      <c r="DA53" s="22"/>
      <c r="DB53" s="22"/>
      <c r="DC53" s="22"/>
      <c r="DD53" s="22"/>
      <c r="DE53" s="22"/>
      <c r="DF53" s="22"/>
      <c r="DG53" s="22"/>
      <c r="DH53" s="22"/>
      <c r="DI53" s="22"/>
      <c r="DJ53" s="22"/>
      <c r="DK53" s="22"/>
      <c r="DL53" s="22"/>
      <c r="DM53" s="22"/>
      <c r="DN53" s="22"/>
      <c r="DO53" s="22"/>
      <c r="DP53" s="22"/>
      <c r="DQ53" s="22"/>
      <c r="DR53" s="22"/>
      <c r="DS53" s="22"/>
      <c r="DT53" s="22"/>
      <c r="DU53" s="22"/>
      <c r="DV53" s="22"/>
      <c r="DW53" s="22"/>
      <c r="DX53" s="22"/>
      <c r="DY53" s="22"/>
      <c r="DZ53" s="22"/>
      <c r="EA53" s="22"/>
      <c r="EB53" s="22"/>
      <c r="EC53" s="22"/>
      <c r="ED53" s="22"/>
      <c r="EE53" s="22"/>
      <c r="EF53" s="22"/>
      <c r="EG53" s="22"/>
      <c r="EH53" s="22"/>
      <c r="EI53" s="22"/>
      <c r="EJ53" s="22"/>
      <c r="EK53" s="22"/>
      <c r="EL53" s="22"/>
      <c r="EM53" s="22"/>
      <c r="EN53" s="22"/>
      <c r="EO53" s="22"/>
      <c r="EP53" s="22"/>
    </row>
    <row r="54" spans="2:146" s="11" customFormat="1" ht="33" customHeight="1" thickBot="1" x14ac:dyDescent="0.25">
      <c r="B54" s="220" t="s">
        <v>153</v>
      </c>
      <c r="C54" s="221"/>
      <c r="D54" s="221"/>
      <c r="E54" s="221"/>
      <c r="F54" s="221"/>
      <c r="G54" s="221"/>
      <c r="H54" s="221"/>
      <c r="I54" s="222"/>
      <c r="J54" s="111">
        <v>0</v>
      </c>
      <c r="K54" s="108" t="s">
        <v>89</v>
      </c>
      <c r="L54" s="83"/>
      <c r="M54" s="83"/>
      <c r="N54" s="83"/>
      <c r="O54" s="84"/>
      <c r="P54" s="55"/>
      <c r="Q54" s="55"/>
      <c r="U54" s="26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/>
      <c r="AR54" s="22"/>
      <c r="AS54" s="22"/>
      <c r="AT54" s="22"/>
      <c r="AU54" s="22"/>
      <c r="AV54" s="22"/>
      <c r="AW54" s="22"/>
      <c r="AX54" s="22"/>
      <c r="AY54" s="22"/>
      <c r="AZ54" s="22"/>
      <c r="BA54" s="22"/>
      <c r="BB54" s="22"/>
      <c r="BC54" s="22"/>
      <c r="BD54" s="22"/>
      <c r="BE54" s="22"/>
      <c r="BF54" s="22"/>
      <c r="BG54" s="22"/>
      <c r="BH54" s="22"/>
      <c r="BI54" s="22"/>
      <c r="BJ54" s="22"/>
      <c r="BK54" s="22"/>
      <c r="BL54" s="22"/>
      <c r="BM54" s="22"/>
      <c r="BN54" s="22"/>
      <c r="BO54" s="22"/>
      <c r="BP54" s="22"/>
      <c r="BQ54" s="22"/>
      <c r="BR54" s="22"/>
      <c r="BS54" s="22"/>
      <c r="BT54" s="22"/>
      <c r="BU54" s="22"/>
      <c r="BV54" s="22"/>
      <c r="BW54" s="22"/>
      <c r="BX54" s="22"/>
      <c r="BY54" s="22"/>
      <c r="BZ54" s="22"/>
      <c r="CA54" s="22"/>
      <c r="CB54" s="22"/>
      <c r="CC54" s="22"/>
      <c r="CD54" s="22"/>
      <c r="CE54" s="22"/>
      <c r="CF54" s="22"/>
      <c r="CG54" s="22"/>
      <c r="CH54" s="22"/>
      <c r="CI54" s="22"/>
      <c r="CJ54" s="22"/>
      <c r="CK54" s="22"/>
      <c r="CL54" s="22"/>
      <c r="CM54" s="22"/>
      <c r="CN54" s="22"/>
      <c r="CO54" s="22"/>
      <c r="CP54" s="22"/>
      <c r="CQ54" s="22"/>
      <c r="CR54" s="22"/>
      <c r="CS54" s="22"/>
      <c r="CT54" s="22"/>
      <c r="CU54" s="22"/>
      <c r="CV54" s="22"/>
      <c r="CW54" s="22"/>
      <c r="CX54" s="22"/>
      <c r="CY54" s="22"/>
      <c r="CZ54" s="22"/>
      <c r="DA54" s="22"/>
      <c r="DB54" s="22"/>
      <c r="DC54" s="22"/>
      <c r="DD54" s="22"/>
      <c r="DE54" s="22"/>
      <c r="DF54" s="22"/>
      <c r="DG54" s="22"/>
      <c r="DH54" s="22"/>
      <c r="DI54" s="22"/>
      <c r="DJ54" s="22"/>
      <c r="DK54" s="22"/>
      <c r="DL54" s="22"/>
      <c r="DM54" s="22"/>
      <c r="DN54" s="22"/>
      <c r="DO54" s="22"/>
      <c r="DP54" s="22"/>
      <c r="DQ54" s="22"/>
      <c r="DR54" s="22"/>
      <c r="DS54" s="22"/>
      <c r="DT54" s="22"/>
      <c r="DU54" s="22"/>
      <c r="DV54" s="22"/>
      <c r="DW54" s="22"/>
      <c r="DX54" s="22"/>
      <c r="DY54" s="22"/>
      <c r="DZ54" s="22"/>
      <c r="EA54" s="22"/>
      <c r="EB54" s="22"/>
      <c r="EC54" s="22"/>
      <c r="ED54" s="22"/>
      <c r="EE54" s="22"/>
      <c r="EF54" s="22"/>
      <c r="EG54" s="22"/>
      <c r="EH54" s="22"/>
      <c r="EI54" s="22"/>
      <c r="EJ54" s="22"/>
      <c r="EK54" s="22"/>
      <c r="EL54" s="22"/>
      <c r="EM54" s="22"/>
      <c r="EN54" s="22"/>
      <c r="EO54" s="22"/>
      <c r="EP54" s="22"/>
    </row>
    <row r="55" spans="2:146" s="11" customFormat="1" ht="33" customHeight="1" thickBot="1" x14ac:dyDescent="0.25">
      <c r="B55" s="175" t="s">
        <v>155</v>
      </c>
      <c r="C55" s="176"/>
      <c r="D55" s="176"/>
      <c r="E55" s="176"/>
      <c r="F55" s="176"/>
      <c r="G55" s="176"/>
      <c r="H55" s="176"/>
      <c r="I55" s="177"/>
      <c r="J55" s="117">
        <f>SUM(J49:J52,J45:J47,J37:J43,J23:J35,J10:J21,J5:J8)</f>
        <v>0</v>
      </c>
      <c r="K55" s="83" t="s">
        <v>160</v>
      </c>
      <c r="L55" s="83"/>
      <c r="M55" s="83"/>
      <c r="N55" s="83"/>
      <c r="O55" s="84"/>
      <c r="P55" s="55"/>
      <c r="Q55" s="55"/>
      <c r="U55" s="26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  <c r="AL55" s="22"/>
      <c r="AM55" s="22"/>
      <c r="AN55" s="22"/>
      <c r="AO55" s="22"/>
      <c r="AP55" s="22"/>
      <c r="AQ55" s="22"/>
      <c r="AR55" s="22"/>
      <c r="AS55" s="22"/>
      <c r="AT55" s="22"/>
      <c r="AU55" s="22"/>
      <c r="AV55" s="22"/>
      <c r="AW55" s="22"/>
      <c r="AX55" s="22"/>
      <c r="AY55" s="22"/>
      <c r="AZ55" s="22"/>
      <c r="BA55" s="22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  <c r="CW55" s="22"/>
      <c r="CX55" s="22"/>
      <c r="CY55" s="22"/>
      <c r="CZ55" s="22"/>
      <c r="DA55" s="22"/>
      <c r="DB55" s="22"/>
      <c r="DC55" s="22"/>
      <c r="DD55" s="22"/>
      <c r="DE55" s="22"/>
      <c r="DF55" s="22"/>
      <c r="DG55" s="22"/>
      <c r="DH55" s="22"/>
      <c r="DI55" s="22"/>
      <c r="DJ55" s="22"/>
      <c r="DK55" s="22"/>
      <c r="DL55" s="22"/>
      <c r="DM55" s="22"/>
      <c r="DN55" s="22"/>
      <c r="DO55" s="22"/>
      <c r="DP55" s="22"/>
      <c r="DQ55" s="22"/>
      <c r="DR55" s="22"/>
      <c r="DS55" s="22"/>
      <c r="DT55" s="22"/>
      <c r="DU55" s="22"/>
      <c r="DV55" s="22"/>
      <c r="DW55" s="22"/>
      <c r="DX55" s="22"/>
      <c r="DY55" s="22"/>
      <c r="DZ55" s="22"/>
      <c r="EA55" s="22"/>
      <c r="EB55" s="22"/>
      <c r="EC55" s="22"/>
      <c r="ED55" s="22"/>
      <c r="EE55" s="22"/>
      <c r="EF55" s="22"/>
      <c r="EG55" s="22"/>
      <c r="EH55" s="22"/>
      <c r="EI55" s="22"/>
      <c r="EJ55" s="22"/>
      <c r="EK55" s="22"/>
      <c r="EL55" s="22"/>
      <c r="EM55" s="22"/>
      <c r="EN55" s="22"/>
      <c r="EO55" s="22"/>
      <c r="EP55" s="22"/>
    </row>
    <row r="56" spans="2:146" s="11" customFormat="1" ht="30" customHeight="1" thickBot="1" x14ac:dyDescent="0.25">
      <c r="B56" s="175" t="s">
        <v>158</v>
      </c>
      <c r="C56" s="176"/>
      <c r="D56" s="176"/>
      <c r="E56" s="176"/>
      <c r="F56" s="176"/>
      <c r="G56" s="176"/>
      <c r="H56" s="176"/>
      <c r="I56" s="177"/>
      <c r="J56" s="112">
        <f>J55*25%</f>
        <v>0</v>
      </c>
      <c r="K56" s="82" t="s">
        <v>99</v>
      </c>
      <c r="L56" s="83"/>
      <c r="M56" s="83"/>
      <c r="N56" s="83"/>
      <c r="O56" s="84"/>
      <c r="P56" s="55"/>
      <c r="Q56" s="55"/>
      <c r="U56" s="26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2"/>
      <c r="BA56" s="22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  <c r="CY56" s="22"/>
      <c r="CZ56" s="22"/>
      <c r="DA56" s="22"/>
      <c r="DB56" s="22"/>
      <c r="DC56" s="22"/>
      <c r="DD56" s="22"/>
      <c r="DE56" s="22"/>
      <c r="DF56" s="22"/>
      <c r="DG56" s="22"/>
      <c r="DH56" s="22"/>
      <c r="DI56" s="22"/>
      <c r="DJ56" s="22"/>
      <c r="DK56" s="22"/>
      <c r="DL56" s="22"/>
      <c r="DM56" s="22"/>
      <c r="DN56" s="22"/>
      <c r="DO56" s="22"/>
      <c r="DP56" s="22"/>
      <c r="DQ56" s="22"/>
      <c r="DR56" s="22"/>
      <c r="DS56" s="22"/>
      <c r="DT56" s="22"/>
      <c r="DU56" s="22"/>
      <c r="DV56" s="22"/>
      <c r="DW56" s="22"/>
      <c r="DX56" s="22"/>
      <c r="DY56" s="22"/>
      <c r="DZ56" s="22"/>
      <c r="EA56" s="22"/>
      <c r="EB56" s="22"/>
      <c r="EC56" s="22"/>
      <c r="ED56" s="22"/>
      <c r="EE56" s="22"/>
      <c r="EF56" s="22"/>
      <c r="EG56" s="22"/>
      <c r="EH56" s="22"/>
      <c r="EI56" s="22"/>
      <c r="EJ56" s="22"/>
      <c r="EK56" s="22"/>
      <c r="EL56" s="22"/>
      <c r="EM56" s="22"/>
      <c r="EN56" s="22"/>
      <c r="EO56" s="22"/>
      <c r="EP56" s="22"/>
    </row>
    <row r="57" spans="2:146" s="11" customFormat="1" ht="33.75" customHeight="1" thickBot="1" x14ac:dyDescent="0.25">
      <c r="B57" s="175" t="s">
        <v>2</v>
      </c>
      <c r="C57" s="176"/>
      <c r="D57" s="176"/>
      <c r="E57" s="176"/>
      <c r="F57" s="176"/>
      <c r="G57" s="176"/>
      <c r="H57" s="176"/>
      <c r="I57" s="177"/>
      <c r="J57" s="112">
        <f>J54+J55+J56</f>
        <v>0</v>
      </c>
      <c r="K57" s="82" t="s">
        <v>100</v>
      </c>
      <c r="L57" s="83"/>
      <c r="M57" s="83"/>
      <c r="N57" s="83"/>
      <c r="O57" s="84"/>
      <c r="P57" s="55"/>
      <c r="Q57" s="55"/>
      <c r="U57" s="26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  <c r="CY57" s="22"/>
      <c r="CZ57" s="22"/>
      <c r="DA57" s="22"/>
      <c r="DB57" s="22"/>
      <c r="DC57" s="22"/>
      <c r="DD57" s="22"/>
      <c r="DE57" s="22"/>
      <c r="DF57" s="22"/>
      <c r="DG57" s="22"/>
      <c r="DH57" s="22"/>
      <c r="DI57" s="22"/>
      <c r="DJ57" s="22"/>
      <c r="DK57" s="22"/>
      <c r="DL57" s="22"/>
      <c r="DM57" s="22"/>
      <c r="DN57" s="22"/>
      <c r="DO57" s="22"/>
      <c r="DP57" s="22"/>
      <c r="DQ57" s="22"/>
      <c r="DR57" s="22"/>
      <c r="DS57" s="22"/>
      <c r="DT57" s="22"/>
      <c r="DU57" s="22"/>
      <c r="DV57" s="22"/>
      <c r="DW57" s="22"/>
      <c r="DX57" s="22"/>
      <c r="DY57" s="22"/>
      <c r="DZ57" s="22"/>
      <c r="EA57" s="22"/>
      <c r="EB57" s="22"/>
      <c r="EC57" s="22"/>
      <c r="ED57" s="22"/>
      <c r="EE57" s="22"/>
      <c r="EF57" s="22"/>
      <c r="EG57" s="22"/>
      <c r="EH57" s="22"/>
      <c r="EI57" s="22"/>
      <c r="EJ57" s="22"/>
      <c r="EK57" s="22"/>
      <c r="EL57" s="22"/>
      <c r="EM57" s="22"/>
      <c r="EN57" s="22"/>
      <c r="EO57" s="22"/>
      <c r="EP57" s="22"/>
    </row>
    <row r="58" spans="2:146" s="11" customFormat="1" ht="33.75" customHeight="1" thickBot="1" x14ac:dyDescent="0.25">
      <c r="B58" s="175" t="s">
        <v>91</v>
      </c>
      <c r="C58" s="176"/>
      <c r="D58" s="176"/>
      <c r="E58" s="176"/>
      <c r="F58" s="176"/>
      <c r="G58" s="176"/>
      <c r="H58" s="176"/>
      <c r="I58" s="177"/>
      <c r="J58" s="115">
        <f>J57*8.875%</f>
        <v>0</v>
      </c>
      <c r="K58" s="82" t="s">
        <v>90</v>
      </c>
      <c r="L58" s="83"/>
      <c r="M58" s="83"/>
      <c r="N58" s="83"/>
      <c r="O58" s="84"/>
      <c r="P58" s="13"/>
      <c r="Q58" s="13"/>
      <c r="U58" s="26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  <c r="BA58" s="22"/>
      <c r="BB58" s="22"/>
      <c r="BC58" s="22"/>
      <c r="BD58" s="22"/>
      <c r="BE58" s="22"/>
      <c r="BF58" s="22"/>
      <c r="BG58" s="22"/>
      <c r="BH58" s="22"/>
      <c r="BI58" s="22"/>
      <c r="BJ58" s="22"/>
      <c r="BK58" s="22"/>
      <c r="BL58" s="22"/>
      <c r="BM58" s="22"/>
      <c r="BN58" s="22"/>
      <c r="BO58" s="22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  <c r="DO58" s="22"/>
      <c r="DP58" s="22"/>
      <c r="DQ58" s="22"/>
      <c r="DR58" s="22"/>
      <c r="DS58" s="22"/>
      <c r="DT58" s="22"/>
      <c r="DU58" s="22"/>
      <c r="DV58" s="22"/>
      <c r="DW58" s="22"/>
      <c r="DX58" s="22"/>
      <c r="DY58" s="22"/>
      <c r="DZ58" s="22"/>
      <c r="EA58" s="22"/>
      <c r="EB58" s="22"/>
      <c r="EC58" s="22"/>
      <c r="ED58" s="22"/>
      <c r="EE58" s="22"/>
      <c r="EF58" s="22"/>
      <c r="EG58" s="22"/>
      <c r="EH58" s="22"/>
      <c r="EI58" s="22"/>
      <c r="EJ58" s="22"/>
      <c r="EK58" s="22"/>
      <c r="EL58" s="22"/>
      <c r="EM58" s="22"/>
      <c r="EN58" s="22"/>
      <c r="EO58" s="22"/>
      <c r="EP58" s="22"/>
    </row>
    <row r="59" spans="2:146" s="11" customFormat="1" ht="33.75" customHeight="1" thickTop="1" x14ac:dyDescent="0.2">
      <c r="B59" s="119"/>
      <c r="C59" s="79"/>
      <c r="D59" s="79"/>
      <c r="E59" s="79"/>
      <c r="F59" s="79"/>
      <c r="G59" s="110"/>
      <c r="H59" s="110"/>
      <c r="I59" s="107" t="s">
        <v>146</v>
      </c>
      <c r="J59" s="116">
        <f>J57+J58</f>
        <v>0</v>
      </c>
      <c r="K59" s="82" t="s">
        <v>159</v>
      </c>
      <c r="L59" s="83"/>
      <c r="M59" s="83"/>
      <c r="N59" s="83"/>
      <c r="O59" s="84"/>
      <c r="P59" s="13"/>
      <c r="Q59" s="13"/>
      <c r="U59" s="26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  <c r="AP59" s="22"/>
      <c r="AQ59" s="22"/>
      <c r="AR59" s="22"/>
      <c r="AS59" s="22"/>
      <c r="AT59" s="22"/>
      <c r="AU59" s="22"/>
      <c r="AV59" s="22"/>
      <c r="AW59" s="22"/>
      <c r="AX59" s="22"/>
      <c r="AY59" s="22"/>
      <c r="AZ59" s="22"/>
      <c r="BA59" s="22"/>
      <c r="BB59" s="22"/>
      <c r="BC59" s="22"/>
      <c r="BD59" s="22"/>
      <c r="BE59" s="22"/>
      <c r="BF59" s="22"/>
      <c r="BG59" s="22"/>
      <c r="BH59" s="22"/>
      <c r="BI59" s="22"/>
      <c r="BJ59" s="22"/>
      <c r="BK59" s="22"/>
      <c r="BL59" s="22"/>
      <c r="BM59" s="22"/>
      <c r="BN59" s="22"/>
      <c r="BO59" s="22"/>
      <c r="BP59" s="22"/>
      <c r="BQ59" s="22"/>
      <c r="BR59" s="22"/>
      <c r="BS59" s="22"/>
      <c r="BT59" s="22"/>
      <c r="BU59" s="22"/>
      <c r="BV59" s="22"/>
      <c r="BW59" s="22"/>
      <c r="BX59" s="22"/>
      <c r="BY59" s="22"/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  <c r="DO59" s="22"/>
      <c r="DP59" s="22"/>
      <c r="DQ59" s="22"/>
      <c r="DR59" s="22"/>
      <c r="DS59" s="22"/>
      <c r="DT59" s="22"/>
      <c r="DU59" s="22"/>
      <c r="DV59" s="22"/>
      <c r="DW59" s="22"/>
      <c r="DX59" s="22"/>
      <c r="DY59" s="22"/>
      <c r="DZ59" s="22"/>
      <c r="EA59" s="22"/>
      <c r="EB59" s="22"/>
      <c r="EC59" s="22"/>
      <c r="ED59" s="22"/>
      <c r="EE59" s="22"/>
      <c r="EF59" s="22"/>
      <c r="EG59" s="22"/>
      <c r="EH59" s="22"/>
      <c r="EI59" s="22"/>
      <c r="EJ59" s="22"/>
      <c r="EK59" s="22"/>
      <c r="EL59" s="22"/>
      <c r="EM59" s="22"/>
      <c r="EN59" s="22"/>
      <c r="EO59" s="22"/>
      <c r="EP59" s="22"/>
    </row>
    <row r="60" spans="2:146" s="11" customFormat="1" ht="33.75" customHeight="1" x14ac:dyDescent="0.2">
      <c r="B60" s="200"/>
      <c r="C60" s="201"/>
      <c r="D60" s="201"/>
      <c r="E60" s="201"/>
      <c r="F60" s="201"/>
      <c r="G60" s="201"/>
      <c r="H60" s="201"/>
      <c r="I60" s="201"/>
      <c r="J60" s="202"/>
      <c r="K60" s="83" t="s">
        <v>145</v>
      </c>
      <c r="L60" s="83"/>
      <c r="M60" s="83"/>
      <c r="N60" s="83"/>
      <c r="O60" s="84"/>
      <c r="P60" s="13"/>
      <c r="Q60" s="13"/>
      <c r="U60" s="26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2"/>
      <c r="BA60" s="22"/>
      <c r="BB60" s="22"/>
      <c r="BC60" s="22"/>
      <c r="BD60" s="22"/>
      <c r="BE60" s="22"/>
      <c r="BF60" s="22"/>
      <c r="BG60" s="22"/>
      <c r="BH60" s="22"/>
      <c r="BI60" s="22"/>
      <c r="BJ60" s="22"/>
      <c r="BK60" s="22"/>
      <c r="BL60" s="22"/>
      <c r="BM60" s="22"/>
      <c r="BN60" s="22"/>
      <c r="BO60" s="22"/>
      <c r="BP60" s="22"/>
      <c r="BQ60" s="22"/>
      <c r="BR60" s="22"/>
      <c r="BS60" s="22"/>
      <c r="BT60" s="22"/>
      <c r="BU60" s="22"/>
      <c r="BV60" s="22"/>
      <c r="BW60" s="22"/>
      <c r="BX60" s="22"/>
      <c r="BY60" s="22"/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  <c r="DO60" s="22"/>
      <c r="DP60" s="22"/>
      <c r="DQ60" s="22"/>
      <c r="DR60" s="22"/>
      <c r="DS60" s="22"/>
      <c r="DT60" s="22"/>
      <c r="DU60" s="22"/>
      <c r="DV60" s="22"/>
      <c r="DW60" s="22"/>
      <c r="DX60" s="22"/>
      <c r="DY60" s="22"/>
      <c r="DZ60" s="22"/>
      <c r="EA60" s="22"/>
      <c r="EB60" s="22"/>
      <c r="EC60" s="22"/>
      <c r="ED60" s="22"/>
      <c r="EE60" s="22"/>
      <c r="EF60" s="22"/>
      <c r="EG60" s="22"/>
      <c r="EH60" s="22"/>
      <c r="EI60" s="22"/>
      <c r="EJ60" s="22"/>
      <c r="EK60" s="22"/>
      <c r="EL60" s="22"/>
      <c r="EM60" s="22"/>
      <c r="EN60" s="22"/>
      <c r="EO60" s="22"/>
      <c r="EP60" s="22"/>
    </row>
    <row r="61" spans="2:146" s="11" customFormat="1" ht="23.25" customHeight="1" x14ac:dyDescent="0.3">
      <c r="B61" s="188" t="s">
        <v>63</v>
      </c>
      <c r="C61" s="189"/>
      <c r="D61" s="189"/>
      <c r="E61" s="189"/>
      <c r="F61" s="189"/>
      <c r="G61" s="189"/>
      <c r="H61" s="189"/>
      <c r="I61" s="189"/>
      <c r="J61" s="189"/>
      <c r="K61" s="194" t="s">
        <v>84</v>
      </c>
      <c r="L61" s="195"/>
      <c r="M61" s="195"/>
      <c r="N61" s="195"/>
      <c r="O61" s="196"/>
      <c r="P61" s="13"/>
      <c r="Q61" s="13"/>
      <c r="U61" s="26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/>
      <c r="AT61" s="22"/>
      <c r="AU61" s="22"/>
      <c r="AV61" s="22"/>
      <c r="AW61" s="22"/>
      <c r="AX61" s="22"/>
      <c r="AY61" s="22"/>
      <c r="AZ61" s="22"/>
      <c r="BA61" s="22"/>
      <c r="BB61" s="22"/>
      <c r="BC61" s="22"/>
      <c r="BD61" s="22"/>
      <c r="BE61" s="22"/>
      <c r="BF61" s="22"/>
      <c r="BG61" s="22"/>
      <c r="BH61" s="22"/>
      <c r="BI61" s="22"/>
      <c r="BJ61" s="22"/>
      <c r="BK61" s="22"/>
      <c r="BL61" s="22"/>
      <c r="BM61" s="22"/>
      <c r="BN61" s="22"/>
      <c r="BO61" s="22"/>
      <c r="BP61" s="22"/>
      <c r="BQ61" s="22"/>
      <c r="BR61" s="22"/>
      <c r="BS61" s="22"/>
      <c r="BT61" s="22"/>
      <c r="BU61" s="22"/>
      <c r="BV61" s="22"/>
      <c r="BW61" s="22"/>
      <c r="BX61" s="22"/>
      <c r="BY61" s="22"/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  <c r="DO61" s="22"/>
      <c r="DP61" s="22"/>
      <c r="DQ61" s="22"/>
      <c r="DR61" s="22"/>
      <c r="DS61" s="22"/>
      <c r="DT61" s="22"/>
      <c r="DU61" s="22"/>
      <c r="DV61" s="22"/>
      <c r="DW61" s="22"/>
      <c r="DX61" s="22"/>
      <c r="DY61" s="22"/>
      <c r="DZ61" s="22"/>
      <c r="EA61" s="22"/>
      <c r="EB61" s="22"/>
      <c r="EC61" s="22"/>
      <c r="ED61" s="22"/>
      <c r="EE61" s="22"/>
      <c r="EF61" s="22"/>
      <c r="EG61" s="22"/>
      <c r="EH61" s="22"/>
      <c r="EI61" s="22"/>
      <c r="EJ61" s="22"/>
      <c r="EK61" s="22"/>
      <c r="EL61" s="22"/>
      <c r="EM61" s="22"/>
      <c r="EN61" s="22"/>
      <c r="EO61" s="22"/>
      <c r="EP61" s="22"/>
    </row>
    <row r="62" spans="2:146" s="11" customFormat="1" ht="33.75" customHeight="1" x14ac:dyDescent="0.2">
      <c r="B62" s="152" t="s">
        <v>148</v>
      </c>
      <c r="C62" s="153"/>
      <c r="D62" s="153"/>
      <c r="E62" s="153"/>
      <c r="F62" s="153"/>
      <c r="G62" s="153"/>
      <c r="H62" s="153"/>
      <c r="I62" s="153"/>
      <c r="J62" s="153"/>
      <c r="K62" s="206"/>
      <c r="L62" s="207"/>
      <c r="M62" s="207"/>
      <c r="N62" s="207"/>
      <c r="O62" s="208"/>
      <c r="P62" s="13"/>
      <c r="Q62" s="13"/>
      <c r="U62" s="26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2"/>
      <c r="BV62" s="22"/>
      <c r="BW62" s="22"/>
      <c r="BX62" s="22"/>
      <c r="BY62" s="22"/>
      <c r="BZ62" s="22"/>
      <c r="CA62" s="22"/>
      <c r="CB62" s="22"/>
      <c r="CC62" s="22"/>
      <c r="CD62" s="22"/>
      <c r="CE62" s="22"/>
      <c r="CF62" s="22"/>
      <c r="CG62" s="22"/>
      <c r="CH62" s="22"/>
      <c r="CI62" s="22"/>
      <c r="CJ62" s="22"/>
      <c r="CK62" s="22"/>
      <c r="CL62" s="22"/>
      <c r="CM62" s="22"/>
      <c r="CN62" s="22"/>
      <c r="CO62" s="22"/>
      <c r="CP62" s="22"/>
      <c r="CQ62" s="22"/>
      <c r="CR62" s="22"/>
      <c r="CS62" s="22"/>
      <c r="CT62" s="22"/>
      <c r="CU62" s="22"/>
      <c r="CV62" s="22"/>
      <c r="CW62" s="22"/>
      <c r="CX62" s="22"/>
      <c r="CY62" s="22"/>
      <c r="CZ62" s="22"/>
      <c r="DA62" s="22"/>
      <c r="DB62" s="22"/>
      <c r="DC62" s="22"/>
      <c r="DD62" s="22"/>
      <c r="DE62" s="22"/>
      <c r="DF62" s="22"/>
      <c r="DG62" s="22"/>
      <c r="DH62" s="22"/>
      <c r="DI62" s="22"/>
      <c r="DJ62" s="22"/>
      <c r="DK62" s="22"/>
      <c r="DL62" s="22"/>
      <c r="DM62" s="22"/>
      <c r="DN62" s="22"/>
      <c r="DO62" s="22"/>
      <c r="DP62" s="22"/>
      <c r="DQ62" s="22"/>
      <c r="DR62" s="22"/>
      <c r="DS62" s="22"/>
      <c r="DT62" s="22"/>
      <c r="DU62" s="22"/>
      <c r="DV62" s="22"/>
      <c r="DW62" s="22"/>
      <c r="DX62" s="22"/>
      <c r="DY62" s="22"/>
      <c r="DZ62" s="22"/>
      <c r="EA62" s="22"/>
      <c r="EB62" s="22"/>
      <c r="EC62" s="22"/>
      <c r="ED62" s="22"/>
      <c r="EE62" s="22"/>
      <c r="EF62" s="22"/>
      <c r="EG62" s="22"/>
      <c r="EH62" s="22"/>
      <c r="EI62" s="22"/>
      <c r="EJ62" s="22"/>
      <c r="EK62" s="22"/>
      <c r="EL62" s="22"/>
      <c r="EM62" s="22"/>
      <c r="EN62" s="22"/>
      <c r="EO62" s="22"/>
      <c r="EP62" s="22"/>
    </row>
    <row r="63" spans="2:146" s="11" customFormat="1" ht="33.75" customHeight="1" x14ac:dyDescent="0.2">
      <c r="B63" s="209" t="s">
        <v>149</v>
      </c>
      <c r="C63" s="210"/>
      <c r="D63" s="210"/>
      <c r="E63" s="210"/>
      <c r="F63" s="210"/>
      <c r="G63" s="210"/>
      <c r="H63" s="210"/>
      <c r="I63" s="210"/>
      <c r="J63" s="124">
        <f>J59</f>
        <v>0</v>
      </c>
      <c r="K63" s="197" t="s">
        <v>151</v>
      </c>
      <c r="L63" s="198"/>
      <c r="M63" s="198"/>
      <c r="N63" s="198"/>
      <c r="O63" s="199"/>
      <c r="P63" s="13"/>
      <c r="Q63" s="13"/>
      <c r="U63" s="26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22"/>
      <c r="BO63" s="22"/>
      <c r="BP63" s="22"/>
      <c r="BQ63" s="22"/>
      <c r="BR63" s="22"/>
      <c r="BS63" s="22"/>
      <c r="BT63" s="22"/>
      <c r="BU63" s="22"/>
      <c r="BV63" s="22"/>
      <c r="BW63" s="22"/>
      <c r="BX63" s="22"/>
      <c r="BY63" s="22"/>
      <c r="BZ63" s="22"/>
      <c r="CA63" s="22"/>
      <c r="CB63" s="22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  <c r="CU63" s="22"/>
      <c r="CV63" s="22"/>
      <c r="CW63" s="22"/>
      <c r="CX63" s="22"/>
      <c r="CY63" s="22"/>
      <c r="CZ63" s="22"/>
      <c r="DA63" s="22"/>
      <c r="DB63" s="22"/>
      <c r="DC63" s="22"/>
      <c r="DD63" s="22"/>
      <c r="DE63" s="22"/>
      <c r="DF63" s="22"/>
      <c r="DG63" s="22"/>
      <c r="DH63" s="22"/>
      <c r="DI63" s="22"/>
      <c r="DJ63" s="22"/>
      <c r="DK63" s="22"/>
      <c r="DL63" s="22"/>
      <c r="DM63" s="22"/>
      <c r="DN63" s="22"/>
      <c r="DO63" s="22"/>
      <c r="DP63" s="22"/>
      <c r="DQ63" s="22"/>
      <c r="DR63" s="22"/>
      <c r="DS63" s="22"/>
      <c r="DT63" s="22"/>
      <c r="DU63" s="22"/>
      <c r="DV63" s="22"/>
      <c r="DW63" s="22"/>
      <c r="DX63" s="22"/>
      <c r="DY63" s="22"/>
      <c r="DZ63" s="22"/>
      <c r="EA63" s="22"/>
      <c r="EB63" s="22"/>
      <c r="EC63" s="22"/>
      <c r="ED63" s="22"/>
      <c r="EE63" s="22"/>
      <c r="EF63" s="22"/>
      <c r="EG63" s="22"/>
      <c r="EH63" s="22"/>
      <c r="EI63" s="22"/>
      <c r="EJ63" s="22"/>
      <c r="EK63" s="22"/>
      <c r="EL63" s="22"/>
      <c r="EM63" s="22"/>
      <c r="EN63" s="22"/>
      <c r="EO63" s="22"/>
      <c r="EP63" s="22"/>
    </row>
    <row r="64" spans="2:146" s="11" customFormat="1" ht="33.75" customHeight="1" x14ac:dyDescent="0.3">
      <c r="B64" s="137"/>
      <c r="C64" s="138"/>
      <c r="D64" s="135" t="s">
        <v>154</v>
      </c>
      <c r="E64" s="135"/>
      <c r="F64" s="135"/>
      <c r="G64" s="135"/>
      <c r="H64" s="135"/>
      <c r="I64" s="135"/>
      <c r="J64" s="136"/>
      <c r="K64" s="154"/>
      <c r="L64" s="155"/>
      <c r="M64" s="155"/>
      <c r="N64" s="155"/>
      <c r="O64" s="156"/>
      <c r="P64" s="13"/>
      <c r="Q64" s="13"/>
      <c r="U64" s="26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  <c r="AM64" s="22"/>
      <c r="AN64" s="22"/>
      <c r="AO64" s="22"/>
      <c r="AP64" s="22"/>
      <c r="AQ64" s="22"/>
      <c r="AR64" s="22"/>
      <c r="AS64" s="22"/>
      <c r="AT64" s="22"/>
      <c r="AU64" s="22"/>
      <c r="AV64" s="22"/>
      <c r="AW64" s="22"/>
      <c r="AX64" s="22"/>
      <c r="AY64" s="22"/>
      <c r="AZ64" s="22"/>
      <c r="BA64" s="22"/>
      <c r="BB64" s="22"/>
      <c r="BC64" s="22"/>
      <c r="BD64" s="22"/>
      <c r="BE64" s="22"/>
      <c r="BF64" s="22"/>
      <c r="BG64" s="22"/>
      <c r="BH64" s="22"/>
      <c r="BI64" s="22"/>
      <c r="BJ64" s="22"/>
      <c r="BK64" s="22"/>
      <c r="BL64" s="22"/>
      <c r="BM64" s="22"/>
      <c r="BN64" s="22"/>
      <c r="BO64" s="22"/>
      <c r="BP64" s="22"/>
      <c r="BQ64" s="22"/>
      <c r="BR64" s="22"/>
      <c r="BS64" s="22"/>
      <c r="BT64" s="22"/>
      <c r="BU64" s="22"/>
      <c r="BV64" s="22"/>
      <c r="BW64" s="22"/>
      <c r="BX64" s="22"/>
      <c r="BY64" s="22"/>
      <c r="BZ64" s="22"/>
      <c r="CA64" s="22"/>
      <c r="CB64" s="22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  <c r="CY64" s="22"/>
      <c r="CZ64" s="22"/>
      <c r="DA64" s="22"/>
      <c r="DB64" s="22"/>
      <c r="DC64" s="22"/>
      <c r="DD64" s="22"/>
      <c r="DE64" s="22"/>
      <c r="DF64" s="22"/>
      <c r="DG64" s="22"/>
      <c r="DH64" s="22"/>
      <c r="DI64" s="22"/>
      <c r="DJ64" s="22"/>
      <c r="DK64" s="22"/>
      <c r="DL64" s="22"/>
      <c r="DM64" s="22"/>
      <c r="DN64" s="22"/>
      <c r="DO64" s="22"/>
      <c r="DP64" s="22"/>
      <c r="DQ64" s="22"/>
      <c r="DR64" s="22"/>
      <c r="DS64" s="22"/>
      <c r="DT64" s="22"/>
      <c r="DU64" s="22"/>
      <c r="DV64" s="22"/>
      <c r="DW64" s="22"/>
      <c r="DX64" s="22"/>
      <c r="DY64" s="22"/>
      <c r="DZ64" s="22"/>
      <c r="EA64" s="22"/>
      <c r="EB64" s="22"/>
      <c r="EC64" s="22"/>
      <c r="ED64" s="22"/>
      <c r="EE64" s="22"/>
      <c r="EF64" s="22"/>
      <c r="EG64" s="22"/>
      <c r="EH64" s="22"/>
      <c r="EI64" s="22"/>
      <c r="EJ64" s="22"/>
      <c r="EK64" s="22"/>
      <c r="EL64" s="22"/>
      <c r="EM64" s="22"/>
      <c r="EN64" s="22"/>
      <c r="EO64" s="22"/>
      <c r="EP64" s="22"/>
    </row>
    <row r="65" spans="2:146" s="11" customFormat="1" ht="33.75" customHeight="1" x14ac:dyDescent="0.2">
      <c r="B65" s="178" t="s">
        <v>79</v>
      </c>
      <c r="C65" s="179"/>
      <c r="D65" s="179"/>
      <c r="E65" s="180"/>
      <c r="F65" s="144"/>
      <c r="G65" s="145"/>
      <c r="H65" s="145"/>
      <c r="I65" s="145"/>
      <c r="J65" s="146"/>
      <c r="K65" s="154"/>
      <c r="L65" s="155"/>
      <c r="M65" s="155"/>
      <c r="N65" s="155"/>
      <c r="O65" s="156"/>
      <c r="P65" s="13"/>
      <c r="Q65" s="13"/>
      <c r="U65" s="26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22"/>
      <c r="AZ65" s="22"/>
      <c r="BA65" s="22"/>
      <c r="BB65" s="22"/>
      <c r="BC65" s="22"/>
      <c r="BD65" s="22"/>
      <c r="BE65" s="22"/>
      <c r="BF65" s="22"/>
      <c r="BG65" s="22"/>
      <c r="BH65" s="22"/>
      <c r="BI65" s="22"/>
      <c r="BJ65" s="22"/>
      <c r="BK65" s="22"/>
      <c r="BL65" s="22"/>
      <c r="BM65" s="22"/>
      <c r="BN65" s="22"/>
      <c r="BO65" s="22"/>
      <c r="BP65" s="22"/>
      <c r="BQ65" s="22"/>
      <c r="BR65" s="22"/>
      <c r="BS65" s="22"/>
      <c r="BT65" s="22"/>
      <c r="BU65" s="22"/>
      <c r="BV65" s="22"/>
      <c r="BW65" s="22"/>
      <c r="BX65" s="22"/>
      <c r="BY65" s="22"/>
      <c r="BZ65" s="22"/>
      <c r="CA65" s="22"/>
      <c r="CB65" s="22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  <c r="CY65" s="22"/>
      <c r="CZ65" s="22"/>
      <c r="DA65" s="22"/>
      <c r="DB65" s="22"/>
      <c r="DC65" s="22"/>
      <c r="DD65" s="22"/>
      <c r="DE65" s="22"/>
      <c r="DF65" s="22"/>
      <c r="DG65" s="22"/>
      <c r="DH65" s="22"/>
      <c r="DI65" s="22"/>
      <c r="DJ65" s="22"/>
      <c r="DK65" s="22"/>
      <c r="DL65" s="22"/>
      <c r="DM65" s="22"/>
      <c r="DN65" s="22"/>
      <c r="DO65" s="22"/>
      <c r="DP65" s="22"/>
      <c r="DQ65" s="22"/>
      <c r="DR65" s="22"/>
      <c r="DS65" s="22"/>
      <c r="DT65" s="22"/>
      <c r="DU65" s="22"/>
      <c r="DV65" s="22"/>
      <c r="DW65" s="22"/>
      <c r="DX65" s="22"/>
      <c r="DY65" s="22"/>
      <c r="DZ65" s="22"/>
      <c r="EA65" s="22"/>
      <c r="EB65" s="22"/>
      <c r="EC65" s="22"/>
      <c r="ED65" s="22"/>
      <c r="EE65" s="22"/>
      <c r="EF65" s="22"/>
      <c r="EG65" s="22"/>
      <c r="EH65" s="22"/>
      <c r="EI65" s="22"/>
      <c r="EJ65" s="22"/>
      <c r="EK65" s="22"/>
      <c r="EL65" s="22"/>
      <c r="EM65" s="22"/>
      <c r="EN65" s="22"/>
      <c r="EO65" s="22"/>
      <c r="EP65" s="22"/>
    </row>
    <row r="66" spans="2:146" s="11" customFormat="1" ht="27.75" customHeight="1" x14ac:dyDescent="0.2">
      <c r="B66" s="109"/>
      <c r="C66" s="79"/>
      <c r="D66" s="79"/>
      <c r="E66" s="79"/>
      <c r="F66" s="79"/>
      <c r="G66" s="79"/>
      <c r="H66" s="79"/>
      <c r="I66" s="79"/>
      <c r="J66" s="88"/>
      <c r="K66" s="203" t="s">
        <v>150</v>
      </c>
      <c r="L66" s="204"/>
      <c r="M66" s="204"/>
      <c r="N66" s="204"/>
      <c r="O66" s="205"/>
      <c r="P66" s="13"/>
      <c r="Q66" s="13"/>
      <c r="U66" s="26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22"/>
      <c r="AZ66" s="22"/>
      <c r="BA66" s="22"/>
      <c r="BB66" s="22"/>
      <c r="BC66" s="22"/>
      <c r="BD66" s="22"/>
      <c r="BE66" s="22"/>
      <c r="BF66" s="22"/>
      <c r="BG66" s="22"/>
      <c r="BH66" s="22"/>
      <c r="BI66" s="22"/>
      <c r="BJ66" s="22"/>
      <c r="BK66" s="22"/>
      <c r="BL66" s="22"/>
      <c r="BM66" s="22"/>
      <c r="BN66" s="22"/>
      <c r="BO66" s="22"/>
      <c r="BP66" s="22"/>
      <c r="BQ66" s="22"/>
      <c r="BR66" s="22"/>
      <c r="BS66" s="22"/>
      <c r="BT66" s="22"/>
      <c r="BU66" s="22"/>
      <c r="BV66" s="22"/>
      <c r="BW66" s="22"/>
      <c r="BX66" s="22"/>
      <c r="BY66" s="22"/>
      <c r="BZ66" s="22"/>
      <c r="CA66" s="22"/>
      <c r="CB66" s="22"/>
      <c r="CC66" s="22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  <c r="CZ66" s="22"/>
      <c r="DA66" s="22"/>
      <c r="DB66" s="22"/>
      <c r="DC66" s="22"/>
      <c r="DD66" s="22"/>
      <c r="DE66" s="22"/>
      <c r="DF66" s="22"/>
      <c r="DG66" s="22"/>
      <c r="DH66" s="22"/>
      <c r="DI66" s="22"/>
      <c r="DJ66" s="22"/>
      <c r="DK66" s="22"/>
      <c r="DL66" s="22"/>
      <c r="DM66" s="22"/>
      <c r="DN66" s="22"/>
      <c r="DO66" s="22"/>
      <c r="DP66" s="22"/>
      <c r="DQ66" s="22"/>
      <c r="DR66" s="22"/>
      <c r="DS66" s="22"/>
      <c r="DT66" s="22"/>
      <c r="DU66" s="22"/>
      <c r="DV66" s="22"/>
      <c r="DW66" s="22"/>
      <c r="DX66" s="22"/>
      <c r="DY66" s="22"/>
      <c r="DZ66" s="22"/>
      <c r="EA66" s="22"/>
      <c r="EB66" s="22"/>
      <c r="EC66" s="22"/>
      <c r="ED66" s="22"/>
      <c r="EE66" s="22"/>
      <c r="EF66" s="22"/>
      <c r="EG66" s="22"/>
      <c r="EH66" s="22"/>
      <c r="EI66" s="22"/>
      <c r="EJ66" s="22"/>
      <c r="EK66" s="22"/>
      <c r="EL66" s="22"/>
      <c r="EM66" s="22"/>
      <c r="EN66" s="22"/>
      <c r="EO66" s="22"/>
      <c r="EP66" s="22"/>
    </row>
    <row r="67" spans="2:146" s="11" customFormat="1" ht="30" customHeight="1" x14ac:dyDescent="0.2">
      <c r="B67" s="178" t="s">
        <v>81</v>
      </c>
      <c r="C67" s="179"/>
      <c r="D67" s="179"/>
      <c r="E67" s="180"/>
      <c r="F67" s="147"/>
      <c r="G67" s="148"/>
      <c r="H67" s="149"/>
      <c r="I67" s="77" t="s">
        <v>82</v>
      </c>
      <c r="J67" s="128"/>
      <c r="K67" s="203"/>
      <c r="L67" s="204"/>
      <c r="M67" s="204"/>
      <c r="N67" s="204"/>
      <c r="O67" s="205"/>
      <c r="P67" s="13"/>
      <c r="Q67" s="13"/>
      <c r="U67" s="26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  <c r="BZ67" s="22"/>
      <c r="CA67" s="22"/>
      <c r="CB67" s="22"/>
      <c r="CC67" s="22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  <c r="CZ67" s="22"/>
      <c r="DA67" s="22"/>
      <c r="DB67" s="22"/>
      <c r="DC67" s="22"/>
      <c r="DD67" s="22"/>
      <c r="DE67" s="22"/>
      <c r="DF67" s="22"/>
      <c r="DG67" s="22"/>
      <c r="DH67" s="22"/>
      <c r="DI67" s="22"/>
      <c r="DJ67" s="22"/>
      <c r="DK67" s="22"/>
      <c r="DL67" s="22"/>
      <c r="DM67" s="22"/>
      <c r="DN67" s="22"/>
      <c r="DO67" s="22"/>
      <c r="DP67" s="22"/>
      <c r="DQ67" s="22"/>
      <c r="DR67" s="22"/>
      <c r="DS67" s="22"/>
      <c r="DT67" s="22"/>
      <c r="DU67" s="22"/>
      <c r="DV67" s="22"/>
      <c r="DW67" s="22"/>
      <c r="DX67" s="22"/>
      <c r="DY67" s="22"/>
      <c r="DZ67" s="22"/>
      <c r="EA67" s="22"/>
      <c r="EB67" s="22"/>
      <c r="EC67" s="22"/>
      <c r="ED67" s="22"/>
      <c r="EE67" s="22"/>
      <c r="EF67" s="22"/>
      <c r="EG67" s="22"/>
      <c r="EH67" s="22"/>
      <c r="EI67" s="22"/>
      <c r="EJ67" s="22"/>
      <c r="EK67" s="22"/>
      <c r="EL67" s="22"/>
      <c r="EM67" s="22"/>
      <c r="EN67" s="22"/>
      <c r="EO67" s="22"/>
      <c r="EP67" s="22"/>
    </row>
    <row r="68" spans="2:146" s="11" customFormat="1" ht="30" customHeight="1" x14ac:dyDescent="0.3">
      <c r="B68" s="127"/>
      <c r="C68" s="87"/>
      <c r="D68" s="87"/>
      <c r="E68" s="87"/>
      <c r="F68" s="129"/>
      <c r="G68" s="130"/>
      <c r="H68" s="130"/>
      <c r="I68" s="77" t="s">
        <v>147</v>
      </c>
      <c r="J68" s="128"/>
      <c r="K68" s="203"/>
      <c r="L68" s="204"/>
      <c r="M68" s="204"/>
      <c r="N68" s="204"/>
      <c r="O68" s="205"/>
      <c r="P68" s="13"/>
      <c r="Q68" s="13"/>
      <c r="U68" s="26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22"/>
      <c r="AZ68" s="22"/>
      <c r="BA68" s="22"/>
      <c r="BB68" s="22"/>
      <c r="BC68" s="22"/>
      <c r="BD68" s="22"/>
      <c r="BE68" s="22"/>
      <c r="BF68" s="22"/>
      <c r="BG68" s="22"/>
      <c r="BH68" s="22"/>
      <c r="BI68" s="22"/>
      <c r="BJ68" s="22"/>
      <c r="BK68" s="22"/>
      <c r="BL68" s="22"/>
      <c r="BM68" s="22"/>
      <c r="BN68" s="22"/>
      <c r="BO68" s="22"/>
      <c r="BP68" s="22"/>
      <c r="BQ68" s="22"/>
      <c r="BR68" s="22"/>
      <c r="BS68" s="22"/>
      <c r="BT68" s="22"/>
      <c r="BU68" s="22"/>
      <c r="BV68" s="22"/>
      <c r="BW68" s="22"/>
      <c r="BX68" s="22"/>
      <c r="BY68" s="22"/>
      <c r="BZ68" s="22"/>
      <c r="CA68" s="22"/>
      <c r="CB68" s="22"/>
      <c r="CC68" s="22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  <c r="CZ68" s="22"/>
      <c r="DA68" s="22"/>
      <c r="DB68" s="22"/>
      <c r="DC68" s="22"/>
      <c r="DD68" s="22"/>
      <c r="DE68" s="22"/>
      <c r="DF68" s="22"/>
      <c r="DG68" s="22"/>
      <c r="DH68" s="22"/>
      <c r="DI68" s="22"/>
      <c r="DJ68" s="22"/>
      <c r="DK68" s="22"/>
      <c r="DL68" s="22"/>
      <c r="DM68" s="22"/>
      <c r="DN68" s="22"/>
      <c r="DO68" s="22"/>
      <c r="DP68" s="22"/>
      <c r="DQ68" s="22"/>
      <c r="DR68" s="22"/>
      <c r="DS68" s="22"/>
      <c r="DT68" s="22"/>
      <c r="DU68" s="22"/>
      <c r="DV68" s="22"/>
      <c r="DW68" s="22"/>
      <c r="DX68" s="22"/>
      <c r="DY68" s="22"/>
      <c r="DZ68" s="22"/>
      <c r="EA68" s="22"/>
      <c r="EB68" s="22"/>
      <c r="EC68" s="22"/>
      <c r="ED68" s="22"/>
      <c r="EE68" s="22"/>
      <c r="EF68" s="22"/>
      <c r="EG68" s="22"/>
      <c r="EH68" s="22"/>
      <c r="EI68" s="22"/>
      <c r="EJ68" s="22"/>
      <c r="EK68" s="22"/>
      <c r="EL68" s="22"/>
      <c r="EM68" s="22"/>
      <c r="EN68" s="22"/>
      <c r="EO68" s="22"/>
      <c r="EP68" s="22"/>
    </row>
    <row r="69" spans="2:146" s="11" customFormat="1" ht="30" customHeight="1" x14ac:dyDescent="0.2">
      <c r="B69" s="119"/>
      <c r="C69" s="79"/>
      <c r="D69" s="79"/>
      <c r="E69" s="79"/>
      <c r="F69" s="79"/>
      <c r="G69" s="79"/>
      <c r="H69" s="79"/>
      <c r="I69" s="106"/>
      <c r="J69" s="131"/>
      <c r="K69" s="203"/>
      <c r="L69" s="204"/>
      <c r="M69" s="204"/>
      <c r="N69" s="204"/>
      <c r="O69" s="205"/>
      <c r="P69" s="13"/>
      <c r="Q69" s="13"/>
      <c r="U69" s="26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22"/>
      <c r="AZ69" s="22"/>
      <c r="BA69" s="22"/>
      <c r="BB69" s="22"/>
      <c r="BC69" s="22"/>
      <c r="BD69" s="22"/>
      <c r="BE69" s="22"/>
      <c r="BF69" s="22"/>
      <c r="BG69" s="22"/>
      <c r="BH69" s="22"/>
      <c r="BI69" s="22"/>
      <c r="BJ69" s="22"/>
      <c r="BK69" s="22"/>
      <c r="BL69" s="22"/>
      <c r="BM69" s="22"/>
      <c r="BN69" s="22"/>
      <c r="BO69" s="22"/>
      <c r="BP69" s="22"/>
      <c r="BQ69" s="22"/>
      <c r="BR69" s="22"/>
      <c r="BS69" s="22"/>
      <c r="BT69" s="22"/>
      <c r="BU69" s="22"/>
      <c r="BV69" s="22"/>
      <c r="BW69" s="22"/>
      <c r="BX69" s="22"/>
      <c r="BY69" s="22"/>
      <c r="BZ69" s="22"/>
      <c r="CA69" s="22"/>
      <c r="CB69" s="22"/>
      <c r="CC69" s="22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  <c r="CZ69" s="22"/>
      <c r="DA69" s="22"/>
      <c r="DB69" s="22"/>
      <c r="DC69" s="22"/>
      <c r="DD69" s="22"/>
      <c r="DE69" s="22"/>
      <c r="DF69" s="22"/>
      <c r="DG69" s="22"/>
      <c r="DH69" s="22"/>
      <c r="DI69" s="22"/>
      <c r="DJ69" s="22"/>
      <c r="DK69" s="22"/>
      <c r="DL69" s="22"/>
      <c r="DM69" s="22"/>
      <c r="DN69" s="22"/>
      <c r="DO69" s="22"/>
      <c r="DP69" s="22"/>
      <c r="DQ69" s="22"/>
      <c r="DR69" s="22"/>
      <c r="DS69" s="22"/>
      <c r="DT69" s="22"/>
      <c r="DU69" s="22"/>
      <c r="DV69" s="22"/>
      <c r="DW69" s="22"/>
      <c r="DX69" s="22"/>
      <c r="DY69" s="22"/>
      <c r="DZ69" s="22"/>
      <c r="EA69" s="22"/>
      <c r="EB69" s="22"/>
      <c r="EC69" s="22"/>
      <c r="ED69" s="22"/>
      <c r="EE69" s="22"/>
      <c r="EF69" s="22"/>
      <c r="EG69" s="22"/>
      <c r="EH69" s="22"/>
      <c r="EI69" s="22"/>
      <c r="EJ69" s="22"/>
      <c r="EK69" s="22"/>
      <c r="EL69" s="22"/>
      <c r="EM69" s="22"/>
      <c r="EN69" s="22"/>
      <c r="EO69" s="22"/>
      <c r="EP69" s="22"/>
    </row>
    <row r="70" spans="2:146" s="11" customFormat="1" ht="30" customHeight="1" x14ac:dyDescent="0.2">
      <c r="B70" s="178" t="s">
        <v>80</v>
      </c>
      <c r="C70" s="179"/>
      <c r="D70" s="179"/>
      <c r="E70" s="179"/>
      <c r="F70" s="211"/>
      <c r="G70" s="212"/>
      <c r="H70" s="212"/>
      <c r="I70" s="212"/>
      <c r="J70" s="213"/>
      <c r="K70" s="203"/>
      <c r="L70" s="204"/>
      <c r="M70" s="204"/>
      <c r="N70" s="204"/>
      <c r="O70" s="205"/>
      <c r="P70" s="13"/>
      <c r="Q70" s="13"/>
      <c r="U70" s="26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22"/>
      <c r="AZ70" s="22"/>
      <c r="BA70" s="22"/>
      <c r="BB70" s="22"/>
      <c r="BC70" s="22"/>
      <c r="BD70" s="22"/>
      <c r="BE70" s="22"/>
      <c r="BF70" s="22"/>
      <c r="BG70" s="22"/>
      <c r="BH70" s="22"/>
      <c r="BI70" s="22"/>
      <c r="BJ70" s="22"/>
      <c r="BK70" s="22"/>
      <c r="BL70" s="22"/>
      <c r="BM70" s="22"/>
      <c r="BN70" s="22"/>
      <c r="BO70" s="22"/>
      <c r="BP70" s="22"/>
      <c r="BQ70" s="22"/>
      <c r="BR70" s="22"/>
      <c r="BS70" s="22"/>
      <c r="BT70" s="22"/>
      <c r="BU70" s="22"/>
      <c r="BV70" s="22"/>
      <c r="BW70" s="22"/>
      <c r="BX70" s="22"/>
      <c r="BY70" s="22"/>
      <c r="BZ70" s="22"/>
      <c r="CA70" s="22"/>
      <c r="CB70" s="22"/>
      <c r="CC70" s="22"/>
      <c r="CD70" s="22"/>
      <c r="CE70" s="22"/>
      <c r="CF70" s="22"/>
      <c r="CG70" s="22"/>
      <c r="CH70" s="22"/>
      <c r="CI70" s="22"/>
      <c r="CJ70" s="22"/>
      <c r="CK70" s="22"/>
      <c r="CL70" s="22"/>
      <c r="CM70" s="22"/>
      <c r="CN70" s="22"/>
      <c r="CO70" s="22"/>
      <c r="CP70" s="22"/>
      <c r="CQ70" s="22"/>
      <c r="CR70" s="22"/>
      <c r="CS70" s="22"/>
      <c r="CT70" s="22"/>
      <c r="CU70" s="22"/>
      <c r="CV70" s="22"/>
      <c r="CW70" s="22"/>
      <c r="CX70" s="22"/>
      <c r="CY70" s="22"/>
      <c r="CZ70" s="22"/>
      <c r="DA70" s="22"/>
      <c r="DB70" s="22"/>
      <c r="DC70" s="22"/>
      <c r="DD70" s="22"/>
      <c r="DE70" s="22"/>
      <c r="DF70" s="22"/>
      <c r="DG70" s="22"/>
      <c r="DH70" s="22"/>
      <c r="DI70" s="22"/>
      <c r="DJ70" s="22"/>
      <c r="DK70" s="22"/>
      <c r="DL70" s="22"/>
      <c r="DM70" s="22"/>
      <c r="DN70" s="22"/>
      <c r="DO70" s="22"/>
      <c r="DP70" s="22"/>
      <c r="DQ70" s="22"/>
      <c r="DR70" s="22"/>
      <c r="DS70" s="22"/>
      <c r="DT70" s="22"/>
      <c r="DU70" s="22"/>
      <c r="DV70" s="22"/>
      <c r="DW70" s="22"/>
      <c r="DX70" s="22"/>
      <c r="DY70" s="22"/>
      <c r="DZ70" s="22"/>
      <c r="EA70" s="22"/>
      <c r="EB70" s="22"/>
      <c r="EC70" s="22"/>
      <c r="ED70" s="22"/>
      <c r="EE70" s="22"/>
      <c r="EF70" s="22"/>
      <c r="EG70" s="22"/>
      <c r="EH70" s="22"/>
      <c r="EI70" s="22"/>
      <c r="EJ70" s="22"/>
      <c r="EK70" s="22"/>
      <c r="EL70" s="22"/>
      <c r="EM70" s="22"/>
      <c r="EN70" s="22"/>
      <c r="EO70" s="22"/>
      <c r="EP70" s="22"/>
    </row>
    <row r="71" spans="2:146" s="6" customFormat="1" ht="30" customHeight="1" x14ac:dyDescent="0.2">
      <c r="B71" s="119"/>
      <c r="C71" s="132"/>
      <c r="D71" s="132"/>
      <c r="E71" s="132"/>
      <c r="F71" s="214"/>
      <c r="G71" s="215"/>
      <c r="H71" s="215"/>
      <c r="I71" s="215"/>
      <c r="J71" s="216"/>
      <c r="K71" s="203"/>
      <c r="L71" s="204"/>
      <c r="M71" s="204"/>
      <c r="N71" s="204"/>
      <c r="O71" s="205"/>
      <c r="P71" s="14"/>
      <c r="Q71" s="8"/>
      <c r="U71" s="27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3"/>
      <c r="BN71" s="23"/>
      <c r="BO71" s="23"/>
      <c r="BP71" s="23"/>
      <c r="BQ71" s="23"/>
      <c r="BR71" s="23"/>
      <c r="BS71" s="23"/>
      <c r="BT71" s="23"/>
      <c r="BU71" s="23"/>
      <c r="BV71" s="23"/>
      <c r="BW71" s="23"/>
      <c r="BX71" s="23"/>
      <c r="BY71" s="23"/>
      <c r="BZ71" s="23"/>
      <c r="CA71" s="23"/>
      <c r="CB71" s="23"/>
      <c r="CC71" s="23"/>
      <c r="CD71" s="23"/>
      <c r="CE71" s="23"/>
      <c r="CF71" s="23"/>
      <c r="CG71" s="23"/>
      <c r="CH71" s="23"/>
      <c r="CI71" s="23"/>
      <c r="CJ71" s="23"/>
      <c r="CK71" s="23"/>
      <c r="CL71" s="23"/>
      <c r="CM71" s="23"/>
      <c r="CN71" s="23"/>
      <c r="CO71" s="23"/>
      <c r="CP71" s="23"/>
      <c r="CQ71" s="23"/>
      <c r="CR71" s="23"/>
      <c r="CS71" s="23"/>
      <c r="CT71" s="23"/>
      <c r="CU71" s="23"/>
      <c r="CV71" s="23"/>
      <c r="CW71" s="23"/>
      <c r="CX71" s="23"/>
      <c r="CY71" s="23"/>
      <c r="CZ71" s="23"/>
      <c r="DA71" s="23"/>
      <c r="DB71" s="23"/>
      <c r="DC71" s="23"/>
      <c r="DD71" s="23"/>
      <c r="DE71" s="23"/>
      <c r="DF71" s="23"/>
      <c r="DG71" s="23"/>
      <c r="DH71" s="23"/>
      <c r="DI71" s="23"/>
      <c r="DJ71" s="23"/>
      <c r="DK71" s="23"/>
      <c r="DL71" s="23"/>
      <c r="DM71" s="23"/>
      <c r="DN71" s="23"/>
      <c r="DO71" s="23"/>
      <c r="DP71" s="23"/>
      <c r="DQ71" s="23"/>
      <c r="DR71" s="23"/>
      <c r="DS71" s="23"/>
      <c r="DT71" s="23"/>
      <c r="DU71" s="23"/>
      <c r="DV71" s="23"/>
      <c r="DW71" s="23"/>
      <c r="DX71" s="23"/>
      <c r="DY71" s="23"/>
      <c r="DZ71" s="23"/>
      <c r="EA71" s="23"/>
      <c r="EB71" s="23"/>
      <c r="EC71" s="23"/>
      <c r="ED71" s="23"/>
      <c r="EE71" s="23"/>
      <c r="EF71" s="23"/>
      <c r="EG71" s="23"/>
      <c r="EH71" s="23"/>
      <c r="EI71" s="23"/>
      <c r="EJ71" s="23"/>
      <c r="EK71" s="23"/>
      <c r="EL71" s="23"/>
      <c r="EM71" s="23"/>
      <c r="EN71" s="23"/>
      <c r="EO71" s="23"/>
      <c r="EP71" s="23"/>
    </row>
    <row r="72" spans="2:146" s="6" customFormat="1" ht="63" customHeight="1" x14ac:dyDescent="0.2">
      <c r="B72" s="119"/>
      <c r="C72" s="132"/>
      <c r="D72" s="132"/>
      <c r="E72" s="132"/>
      <c r="F72" s="217"/>
      <c r="G72" s="218"/>
      <c r="H72" s="218"/>
      <c r="I72" s="218"/>
      <c r="J72" s="219"/>
      <c r="K72" s="203"/>
      <c r="L72" s="204"/>
      <c r="M72" s="204"/>
      <c r="N72" s="204"/>
      <c r="O72" s="205"/>
      <c r="P72" s="8"/>
      <c r="Q72" s="8"/>
      <c r="U72" s="27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23"/>
      <c r="BR72" s="23"/>
      <c r="BS72" s="23"/>
      <c r="BT72" s="23"/>
      <c r="BU72" s="23"/>
      <c r="BV72" s="23"/>
      <c r="BW72" s="23"/>
      <c r="BX72" s="23"/>
      <c r="BY72" s="23"/>
      <c r="BZ72" s="23"/>
      <c r="CA72" s="23"/>
      <c r="CB72" s="23"/>
      <c r="CC72" s="23"/>
      <c r="CD72" s="23"/>
      <c r="CE72" s="23"/>
      <c r="CF72" s="23"/>
      <c r="CG72" s="23"/>
      <c r="CH72" s="23"/>
      <c r="CI72" s="23"/>
      <c r="CJ72" s="23"/>
      <c r="CK72" s="23"/>
      <c r="CL72" s="23"/>
      <c r="CM72" s="23"/>
      <c r="CN72" s="23"/>
      <c r="CO72" s="23"/>
      <c r="CP72" s="23"/>
      <c r="CQ72" s="23"/>
      <c r="CR72" s="23"/>
      <c r="CS72" s="23"/>
      <c r="CT72" s="23"/>
      <c r="CU72" s="23"/>
      <c r="CV72" s="23"/>
      <c r="CW72" s="23"/>
      <c r="CX72" s="23"/>
      <c r="CY72" s="23"/>
      <c r="CZ72" s="23"/>
      <c r="DA72" s="23"/>
      <c r="DB72" s="23"/>
      <c r="DC72" s="23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DT72" s="23"/>
      <c r="DU72" s="23"/>
      <c r="DV72" s="23"/>
      <c r="DW72" s="23"/>
      <c r="DX72" s="23"/>
      <c r="DY72" s="23"/>
      <c r="DZ72" s="23"/>
      <c r="EA72" s="23"/>
      <c r="EB72" s="23"/>
      <c r="EC72" s="23"/>
      <c r="ED72" s="23"/>
      <c r="EE72" s="23"/>
      <c r="EF72" s="23"/>
      <c r="EG72" s="23"/>
      <c r="EH72" s="23"/>
      <c r="EI72" s="23"/>
      <c r="EJ72" s="23"/>
      <c r="EK72" s="23"/>
      <c r="EL72" s="23"/>
      <c r="EM72" s="23"/>
      <c r="EN72" s="23"/>
      <c r="EO72" s="23"/>
      <c r="EP72" s="23"/>
    </row>
    <row r="73" spans="2:146" s="6" customFormat="1" ht="30" customHeight="1" x14ac:dyDescent="0.2">
      <c r="B73" s="93"/>
      <c r="C73" s="94"/>
      <c r="D73" s="94"/>
      <c r="E73" s="94"/>
      <c r="F73" s="134"/>
      <c r="G73" s="134"/>
      <c r="H73" s="134"/>
      <c r="I73" s="134"/>
      <c r="J73" s="134"/>
      <c r="K73" s="191"/>
      <c r="L73" s="192"/>
      <c r="M73" s="192"/>
      <c r="N73" s="192"/>
      <c r="O73" s="193"/>
      <c r="P73" s="8"/>
      <c r="Q73" s="8"/>
      <c r="U73" s="27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  <c r="BQ73" s="23"/>
      <c r="BR73" s="23"/>
      <c r="BS73" s="23"/>
      <c r="BT73" s="23"/>
      <c r="BU73" s="23"/>
      <c r="BV73" s="23"/>
      <c r="BW73" s="23"/>
      <c r="BX73" s="23"/>
      <c r="BY73" s="23"/>
      <c r="BZ73" s="23"/>
      <c r="CA73" s="23"/>
      <c r="CB73" s="23"/>
      <c r="CC73" s="23"/>
      <c r="CD73" s="23"/>
      <c r="CE73" s="23"/>
      <c r="CF73" s="23"/>
      <c r="CG73" s="23"/>
      <c r="CH73" s="23"/>
      <c r="CI73" s="23"/>
      <c r="CJ73" s="23"/>
      <c r="CK73" s="23"/>
      <c r="CL73" s="23"/>
      <c r="CM73" s="23"/>
      <c r="CN73" s="23"/>
      <c r="CO73" s="23"/>
      <c r="CP73" s="23"/>
      <c r="CQ73" s="23"/>
      <c r="CR73" s="23"/>
      <c r="CS73" s="23"/>
      <c r="CT73" s="23"/>
      <c r="CU73" s="23"/>
      <c r="CV73" s="23"/>
      <c r="CW73" s="23"/>
      <c r="CX73" s="23"/>
      <c r="CY73" s="23"/>
      <c r="CZ73" s="23"/>
      <c r="DA73" s="23"/>
      <c r="DB73" s="23"/>
      <c r="DC73" s="23"/>
      <c r="DD73" s="23"/>
      <c r="DE73" s="23"/>
      <c r="DF73" s="23"/>
      <c r="DG73" s="23"/>
      <c r="DH73" s="23"/>
      <c r="DI73" s="23"/>
      <c r="DJ73" s="23"/>
      <c r="DK73" s="23"/>
      <c r="DL73" s="23"/>
      <c r="DM73" s="23"/>
      <c r="DN73" s="23"/>
      <c r="DO73" s="23"/>
      <c r="DP73" s="23"/>
      <c r="DQ73" s="23"/>
      <c r="DR73" s="23"/>
      <c r="DS73" s="23"/>
      <c r="DT73" s="23"/>
      <c r="DU73" s="23"/>
      <c r="DV73" s="23"/>
      <c r="DW73" s="23"/>
      <c r="DX73" s="23"/>
      <c r="DY73" s="23"/>
      <c r="DZ73" s="23"/>
      <c r="EA73" s="23"/>
      <c r="EB73" s="23"/>
      <c r="EC73" s="23"/>
      <c r="ED73" s="23"/>
      <c r="EE73" s="23"/>
      <c r="EF73" s="23"/>
      <c r="EG73" s="23"/>
      <c r="EH73" s="23"/>
      <c r="EI73" s="23"/>
      <c r="EJ73" s="23"/>
      <c r="EK73" s="23"/>
      <c r="EL73" s="23"/>
      <c r="EM73" s="23"/>
      <c r="EN73" s="23"/>
      <c r="EO73" s="23"/>
      <c r="EP73" s="23"/>
    </row>
    <row r="74" spans="2:146" s="6" customFormat="1" ht="30" customHeight="1" x14ac:dyDescent="0.2">
      <c r="B74" s="77"/>
      <c r="C74" s="90"/>
      <c r="D74" s="90"/>
      <c r="E74" s="90"/>
      <c r="F74" s="133"/>
      <c r="G74" s="133"/>
      <c r="H74" s="133"/>
      <c r="I74" s="133"/>
      <c r="J74" s="133"/>
      <c r="K74" s="155"/>
      <c r="L74" s="155"/>
      <c r="M74" s="155"/>
      <c r="N74" s="155"/>
      <c r="O74" s="155"/>
      <c r="P74" s="8"/>
      <c r="Q74" s="8"/>
      <c r="U74" s="37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3"/>
      <c r="BN74" s="23"/>
      <c r="BO74" s="23"/>
      <c r="BP74" s="23"/>
      <c r="BQ74" s="23"/>
      <c r="BR74" s="23"/>
      <c r="BS74" s="23"/>
      <c r="BT74" s="23"/>
      <c r="BU74" s="23"/>
      <c r="BV74" s="23"/>
      <c r="BW74" s="23"/>
      <c r="BX74" s="23"/>
      <c r="BY74" s="23"/>
      <c r="BZ74" s="23"/>
      <c r="CA74" s="23"/>
      <c r="CB74" s="23"/>
      <c r="CC74" s="23"/>
      <c r="CD74" s="23"/>
      <c r="CE74" s="23"/>
      <c r="CF74" s="23"/>
      <c r="CG74" s="23"/>
      <c r="CH74" s="23"/>
      <c r="CI74" s="23"/>
      <c r="CJ74" s="23"/>
      <c r="CK74" s="23"/>
      <c r="CL74" s="23"/>
      <c r="CM74" s="23"/>
      <c r="CN74" s="23"/>
      <c r="CO74" s="23"/>
      <c r="CP74" s="23"/>
      <c r="CQ74" s="23"/>
      <c r="CR74" s="23"/>
      <c r="CS74" s="23"/>
      <c r="CT74" s="23"/>
      <c r="CU74" s="23"/>
      <c r="CV74" s="23"/>
      <c r="CW74" s="23"/>
      <c r="CX74" s="23"/>
      <c r="CY74" s="23"/>
      <c r="CZ74" s="23"/>
      <c r="DA74" s="23"/>
      <c r="DB74" s="23"/>
      <c r="DC74" s="23"/>
      <c r="DD74" s="23"/>
      <c r="DE74" s="23"/>
      <c r="DF74" s="23"/>
      <c r="DG74" s="23"/>
      <c r="DH74" s="23"/>
      <c r="DI74" s="23"/>
      <c r="DJ74" s="23"/>
      <c r="DK74" s="23"/>
      <c r="DL74" s="23"/>
      <c r="DM74" s="23"/>
      <c r="DN74" s="23"/>
      <c r="DO74" s="23"/>
      <c r="DP74" s="23"/>
      <c r="DQ74" s="23"/>
      <c r="DR74" s="23"/>
      <c r="DS74" s="23"/>
      <c r="DT74" s="23"/>
      <c r="DU74" s="23"/>
      <c r="DV74" s="23"/>
      <c r="DW74" s="23"/>
      <c r="DX74" s="23"/>
      <c r="DY74" s="23"/>
      <c r="DZ74" s="23"/>
      <c r="EA74" s="23"/>
      <c r="EB74" s="23"/>
      <c r="EC74" s="23"/>
      <c r="ED74" s="23"/>
      <c r="EE74" s="23"/>
      <c r="EF74" s="23"/>
      <c r="EG74" s="23"/>
      <c r="EH74" s="23"/>
      <c r="EI74" s="23"/>
      <c r="EJ74" s="23"/>
      <c r="EK74" s="23"/>
      <c r="EL74" s="23"/>
      <c r="EM74" s="23"/>
      <c r="EN74" s="23"/>
      <c r="EO74" s="23"/>
      <c r="EP74" s="23"/>
    </row>
    <row r="75" spans="2:146" s="6" customFormat="1" ht="30" customHeight="1" x14ac:dyDescent="0.2">
      <c r="B75" s="125"/>
      <c r="C75" s="51"/>
      <c r="D75" s="51"/>
      <c r="E75" s="51"/>
      <c r="F75" s="118"/>
      <c r="G75" s="54"/>
      <c r="H75" s="54"/>
      <c r="I75" s="54"/>
      <c r="J75" s="54"/>
      <c r="K75" s="36"/>
      <c r="L75" s="36"/>
      <c r="P75" s="8"/>
      <c r="Q75" s="8"/>
      <c r="U75" s="37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  <c r="BQ75" s="23"/>
      <c r="BR75" s="23"/>
      <c r="BS75" s="23"/>
      <c r="BT75" s="23"/>
      <c r="BU75" s="23"/>
      <c r="BV75" s="23"/>
      <c r="BW75" s="23"/>
      <c r="BX75" s="23"/>
      <c r="BY75" s="23"/>
      <c r="BZ75" s="23"/>
      <c r="CA75" s="23"/>
      <c r="CB75" s="23"/>
      <c r="CC75" s="23"/>
      <c r="CD75" s="23"/>
      <c r="CE75" s="23"/>
      <c r="CF75" s="23"/>
      <c r="CG75" s="23"/>
      <c r="CH75" s="23"/>
      <c r="CI75" s="23"/>
      <c r="CJ75" s="23"/>
      <c r="CK75" s="23"/>
      <c r="CL75" s="23"/>
      <c r="CM75" s="23"/>
      <c r="CN75" s="23"/>
      <c r="CO75" s="23"/>
      <c r="CP75" s="23"/>
      <c r="CQ75" s="23"/>
      <c r="CR75" s="23"/>
      <c r="CS75" s="23"/>
      <c r="CT75" s="23"/>
      <c r="CU75" s="23"/>
      <c r="CV75" s="23"/>
      <c r="CW75" s="23"/>
      <c r="CX75" s="23"/>
      <c r="CY75" s="23"/>
      <c r="CZ75" s="23"/>
      <c r="DA75" s="23"/>
      <c r="DB75" s="23"/>
      <c r="DC75" s="23"/>
      <c r="DD75" s="23"/>
      <c r="DE75" s="23"/>
      <c r="DF75" s="23"/>
      <c r="DG75" s="23"/>
      <c r="DH75" s="23"/>
      <c r="DI75" s="23"/>
      <c r="DJ75" s="23"/>
      <c r="DK75" s="23"/>
      <c r="DL75" s="23"/>
      <c r="DM75" s="23"/>
      <c r="DN75" s="23"/>
      <c r="DO75" s="23"/>
      <c r="DP75" s="23"/>
      <c r="DQ75" s="23"/>
      <c r="DR75" s="23"/>
      <c r="DS75" s="23"/>
      <c r="DT75" s="23"/>
      <c r="DU75" s="23"/>
      <c r="DV75" s="23"/>
      <c r="DW75" s="23"/>
      <c r="DX75" s="23"/>
      <c r="DY75" s="23"/>
      <c r="DZ75" s="23"/>
      <c r="EA75" s="23"/>
      <c r="EB75" s="23"/>
      <c r="EC75" s="23"/>
      <c r="ED75" s="23"/>
      <c r="EE75" s="23"/>
      <c r="EF75" s="23"/>
      <c r="EG75" s="23"/>
      <c r="EH75" s="23"/>
      <c r="EI75" s="23"/>
      <c r="EJ75" s="23"/>
      <c r="EK75" s="23"/>
      <c r="EL75" s="23"/>
      <c r="EM75" s="23"/>
      <c r="EN75" s="23"/>
      <c r="EO75" s="23"/>
      <c r="EP75" s="23"/>
    </row>
    <row r="76" spans="2:146" s="6" customFormat="1" ht="30" customHeight="1" x14ac:dyDescent="0.2">
      <c r="B76" s="126"/>
      <c r="C76" s="53"/>
      <c r="D76" s="53"/>
      <c r="E76" s="53"/>
      <c r="F76" s="53"/>
      <c r="G76" s="53"/>
      <c r="H76" s="53"/>
      <c r="I76" s="53"/>
      <c r="J76" s="53"/>
      <c r="K76" s="36"/>
      <c r="L76" s="36"/>
      <c r="P76" s="33"/>
      <c r="Q76" s="33"/>
      <c r="R76" s="15"/>
      <c r="S76" s="15"/>
      <c r="T76" s="15"/>
      <c r="U76" s="37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3"/>
      <c r="CH76" s="23"/>
      <c r="CI76" s="23"/>
      <c r="CJ76" s="23"/>
      <c r="CK76" s="23"/>
      <c r="CL76" s="23"/>
      <c r="CM76" s="23"/>
      <c r="CN76" s="23"/>
      <c r="CO76" s="23"/>
      <c r="CP76" s="23"/>
      <c r="CQ76" s="23"/>
      <c r="CR76" s="23"/>
      <c r="CS76" s="23"/>
      <c r="CT76" s="23"/>
      <c r="CU76" s="23"/>
      <c r="CV76" s="23"/>
      <c r="CW76" s="23"/>
      <c r="CX76" s="23"/>
      <c r="CY76" s="23"/>
      <c r="CZ76" s="23"/>
      <c r="DA76" s="23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DT76" s="23"/>
      <c r="DU76" s="23"/>
      <c r="DV76" s="23"/>
      <c r="DW76" s="23"/>
      <c r="DX76" s="23"/>
      <c r="DY76" s="23"/>
      <c r="DZ76" s="23"/>
      <c r="EA76" s="23"/>
      <c r="EB76" s="23"/>
      <c r="EC76" s="23"/>
      <c r="ED76" s="23"/>
      <c r="EE76" s="23"/>
      <c r="EF76" s="23"/>
      <c r="EG76" s="23"/>
      <c r="EH76" s="23"/>
      <c r="EI76" s="23"/>
      <c r="EJ76" s="23"/>
      <c r="EK76" s="23"/>
      <c r="EL76" s="23"/>
      <c r="EM76" s="23"/>
      <c r="EN76" s="23"/>
      <c r="EO76" s="23"/>
      <c r="EP76" s="23"/>
    </row>
    <row r="77" spans="2:146" s="6" customFormat="1" ht="30" customHeight="1" x14ac:dyDescent="0.2">
      <c r="B77" s="52"/>
      <c r="C77" s="50"/>
      <c r="D77" s="50"/>
      <c r="E77" s="50"/>
      <c r="F77" s="50"/>
      <c r="G77" s="50"/>
      <c r="H77" s="50"/>
      <c r="I77" s="50"/>
      <c r="J77" s="50"/>
      <c r="K77" s="36"/>
      <c r="L77" s="36"/>
      <c r="P77" s="48"/>
      <c r="Q77" s="48"/>
      <c r="R77" s="47"/>
      <c r="S77" s="47"/>
      <c r="T77" s="47"/>
      <c r="U77" s="37"/>
      <c r="V77" s="37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  <c r="BQ77" s="23"/>
      <c r="BR77" s="23"/>
      <c r="BS77" s="23"/>
      <c r="BT77" s="23"/>
      <c r="BU77" s="23"/>
      <c r="BV77" s="23"/>
      <c r="BW77" s="23"/>
      <c r="BX77" s="23"/>
      <c r="BY77" s="23"/>
      <c r="BZ77" s="23"/>
      <c r="CA77" s="23"/>
      <c r="CB77" s="23"/>
      <c r="CC77" s="23"/>
      <c r="CD77" s="23"/>
      <c r="CE77" s="23"/>
      <c r="CF77" s="23"/>
      <c r="CG77" s="23"/>
      <c r="CH77" s="23"/>
      <c r="CI77" s="23"/>
      <c r="CJ77" s="23"/>
      <c r="CK77" s="23"/>
      <c r="CL77" s="23"/>
      <c r="CM77" s="23"/>
      <c r="CN77" s="23"/>
      <c r="CO77" s="23"/>
      <c r="CP77" s="23"/>
      <c r="CQ77" s="23"/>
      <c r="CR77" s="23"/>
      <c r="CS77" s="23"/>
      <c r="CT77" s="23"/>
      <c r="CU77" s="23"/>
      <c r="CV77" s="23"/>
      <c r="CW77" s="23"/>
      <c r="CX77" s="23"/>
      <c r="CY77" s="23"/>
      <c r="CZ77" s="23"/>
      <c r="DA77" s="23"/>
      <c r="DB77" s="23"/>
      <c r="DC77" s="23"/>
      <c r="DD77" s="23"/>
      <c r="DE77" s="23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23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  <c r="EN77" s="23"/>
      <c r="EO77" s="23"/>
      <c r="EP77" s="23"/>
    </row>
    <row r="78" spans="2:146" s="6" customFormat="1" ht="30" customHeight="1" x14ac:dyDescent="0.2">
      <c r="B78" s="35"/>
      <c r="C78" s="52"/>
      <c r="D78" s="52"/>
      <c r="E78" s="52"/>
      <c r="F78" s="52"/>
      <c r="G78" s="52"/>
      <c r="H78" s="52"/>
      <c r="I78" s="52"/>
      <c r="J78" s="52"/>
      <c r="K78" s="49"/>
      <c r="L78" s="49"/>
      <c r="M78" s="46"/>
      <c r="N78" s="46"/>
      <c r="O78" s="46"/>
      <c r="P78" s="8"/>
      <c r="Q78" s="8"/>
      <c r="R78" s="36"/>
      <c r="S78" s="36"/>
      <c r="T78" s="36"/>
      <c r="U78" s="37"/>
      <c r="V78" s="37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  <c r="BS78" s="23"/>
      <c r="BT78" s="23"/>
      <c r="BU78" s="23"/>
      <c r="BV78" s="23"/>
      <c r="BW78" s="23"/>
      <c r="BX78" s="23"/>
      <c r="BY78" s="23"/>
      <c r="BZ78" s="23"/>
      <c r="CA78" s="23"/>
      <c r="CB78" s="23"/>
      <c r="CC78" s="23"/>
      <c r="CD78" s="23"/>
      <c r="CE78" s="23"/>
      <c r="CF78" s="23"/>
      <c r="CG78" s="23"/>
      <c r="CH78" s="23"/>
      <c r="CI78" s="23"/>
      <c r="CJ78" s="23"/>
      <c r="CK78" s="23"/>
      <c r="CL78" s="23"/>
      <c r="CM78" s="23"/>
      <c r="CN78" s="23"/>
      <c r="CO78" s="23"/>
      <c r="CP78" s="23"/>
      <c r="CQ78" s="23"/>
      <c r="CR78" s="23"/>
      <c r="CS78" s="23"/>
      <c r="CT78" s="23"/>
      <c r="CU78" s="23"/>
      <c r="CV78" s="23"/>
      <c r="CW78" s="23"/>
      <c r="CX78" s="23"/>
      <c r="CY78" s="23"/>
      <c r="CZ78" s="23"/>
      <c r="DA78" s="23"/>
      <c r="DB78" s="23"/>
      <c r="DC78" s="23"/>
      <c r="DD78" s="23"/>
      <c r="DE78" s="23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DT78" s="23"/>
      <c r="DU78" s="23"/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3"/>
      <c r="EP78" s="23"/>
    </row>
    <row r="79" spans="2:146" s="6" customFormat="1" ht="30" customHeight="1" x14ac:dyDescent="0.2">
      <c r="B79" s="35"/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8"/>
      <c r="Q79" s="8"/>
      <c r="R79" s="36"/>
      <c r="S79" s="36"/>
      <c r="T79" s="36"/>
      <c r="U79" s="37"/>
      <c r="V79" s="37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3"/>
      <c r="BN79" s="23"/>
      <c r="BO79" s="23"/>
      <c r="BP79" s="23"/>
      <c r="BQ79" s="23"/>
      <c r="BR79" s="23"/>
      <c r="BS79" s="23"/>
      <c r="BT79" s="23"/>
      <c r="BU79" s="23"/>
      <c r="BV79" s="23"/>
      <c r="BW79" s="23"/>
      <c r="BX79" s="23"/>
      <c r="BY79" s="23"/>
      <c r="BZ79" s="23"/>
      <c r="CA79" s="23"/>
      <c r="CB79" s="23"/>
      <c r="CC79" s="23"/>
      <c r="CD79" s="23"/>
      <c r="CE79" s="23"/>
      <c r="CF79" s="23"/>
      <c r="CG79" s="23"/>
      <c r="CH79" s="23"/>
      <c r="CI79" s="23"/>
      <c r="CJ79" s="23"/>
      <c r="CK79" s="23"/>
      <c r="CL79" s="23"/>
      <c r="CM79" s="23"/>
      <c r="CN79" s="23"/>
      <c r="CO79" s="23"/>
      <c r="CP79" s="23"/>
      <c r="CQ79" s="23"/>
      <c r="CR79" s="23"/>
      <c r="CS79" s="23"/>
      <c r="CT79" s="23"/>
      <c r="CU79" s="23"/>
      <c r="CV79" s="23"/>
      <c r="CW79" s="23"/>
      <c r="CX79" s="23"/>
      <c r="CY79" s="23"/>
      <c r="CZ79" s="23"/>
      <c r="DA79" s="23"/>
      <c r="DB79" s="23"/>
      <c r="DC79" s="23"/>
      <c r="DD79" s="23"/>
      <c r="DE79" s="23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DT79" s="23"/>
      <c r="DU79" s="23"/>
      <c r="DV79" s="23"/>
      <c r="DW79" s="23"/>
      <c r="DX79" s="23"/>
      <c r="DY79" s="23"/>
      <c r="DZ79" s="23"/>
      <c r="EA79" s="23"/>
      <c r="EB79" s="23"/>
      <c r="EC79" s="23"/>
      <c r="ED79" s="23"/>
      <c r="EE79" s="23"/>
      <c r="EF79" s="23"/>
      <c r="EG79" s="23"/>
      <c r="EH79" s="23"/>
      <c r="EI79" s="23"/>
      <c r="EJ79" s="23"/>
      <c r="EK79" s="23"/>
      <c r="EL79" s="23"/>
      <c r="EM79" s="23"/>
      <c r="EN79" s="23"/>
      <c r="EO79" s="23"/>
      <c r="EP79" s="23"/>
    </row>
    <row r="80" spans="2:146" s="6" customFormat="1" ht="30" customHeight="1" x14ac:dyDescent="0.2">
      <c r="B80" s="7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6"/>
      <c r="Q80" s="36"/>
      <c r="R80" s="36"/>
      <c r="S80" s="36"/>
      <c r="T80" s="36"/>
      <c r="U80" s="37"/>
      <c r="V80" s="37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3"/>
      <c r="BN80" s="23"/>
      <c r="BO80" s="23"/>
      <c r="BP80" s="23"/>
      <c r="BQ80" s="23"/>
      <c r="BR80" s="23"/>
      <c r="BS80" s="23"/>
      <c r="BT80" s="23"/>
      <c r="BU80" s="23"/>
      <c r="BV80" s="23"/>
      <c r="BW80" s="23"/>
      <c r="BX80" s="23"/>
      <c r="BY80" s="23"/>
      <c r="BZ80" s="23"/>
      <c r="CA80" s="23"/>
      <c r="CB80" s="23"/>
      <c r="CC80" s="23"/>
      <c r="CD80" s="23"/>
      <c r="CE80" s="23"/>
      <c r="CF80" s="23"/>
      <c r="CG80" s="23"/>
      <c r="CH80" s="23"/>
      <c r="CI80" s="23"/>
      <c r="CJ80" s="23"/>
      <c r="CK80" s="23"/>
      <c r="CL80" s="23"/>
      <c r="CM80" s="23"/>
      <c r="CN80" s="23"/>
      <c r="CO80" s="23"/>
      <c r="CP80" s="23"/>
      <c r="CQ80" s="23"/>
      <c r="CR80" s="23"/>
      <c r="CS80" s="23"/>
      <c r="CT80" s="23"/>
      <c r="CU80" s="23"/>
      <c r="CV80" s="23"/>
      <c r="CW80" s="23"/>
      <c r="CX80" s="23"/>
      <c r="CY80" s="23"/>
      <c r="CZ80" s="23"/>
      <c r="DA80" s="23"/>
      <c r="DB80" s="23"/>
      <c r="DC80" s="23"/>
      <c r="DD80" s="23"/>
      <c r="DE80" s="23"/>
      <c r="DF80" s="23"/>
      <c r="DG80" s="23"/>
      <c r="DH80" s="23"/>
      <c r="DI80" s="23"/>
      <c r="DJ80" s="23"/>
      <c r="DK80" s="23"/>
      <c r="DL80" s="23"/>
      <c r="DM80" s="23"/>
      <c r="DN80" s="23"/>
      <c r="DO80" s="23"/>
      <c r="DP80" s="23"/>
      <c r="DQ80" s="23"/>
      <c r="DR80" s="23"/>
      <c r="DS80" s="23"/>
      <c r="DT80" s="23"/>
      <c r="DU80" s="23"/>
      <c r="DV80" s="23"/>
      <c r="DW80" s="23"/>
      <c r="DX80" s="23"/>
      <c r="DY80" s="23"/>
      <c r="DZ80" s="23"/>
      <c r="EA80" s="23"/>
      <c r="EB80" s="23"/>
      <c r="EC80" s="23"/>
      <c r="ED80" s="23"/>
      <c r="EE80" s="23"/>
      <c r="EF80" s="23"/>
      <c r="EG80" s="23"/>
      <c r="EH80" s="23"/>
      <c r="EI80" s="23"/>
      <c r="EJ80" s="23"/>
      <c r="EK80" s="23"/>
      <c r="EL80" s="23"/>
      <c r="EM80" s="23"/>
      <c r="EN80" s="23"/>
      <c r="EO80" s="23"/>
      <c r="EP80" s="23"/>
    </row>
    <row r="81" spans="2:146" s="6" customFormat="1" ht="30" customHeight="1" x14ac:dyDescent="0.2"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35"/>
      <c r="P81" s="36"/>
      <c r="Q81" s="36"/>
      <c r="R81" s="36"/>
      <c r="S81" s="36"/>
      <c r="T81" s="36"/>
      <c r="U81" s="37"/>
      <c r="V81" s="37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  <c r="BS81" s="23"/>
      <c r="BT81" s="23"/>
      <c r="BU81" s="23"/>
      <c r="BV81" s="23"/>
      <c r="BW81" s="23"/>
      <c r="BX81" s="23"/>
      <c r="BY81" s="23"/>
      <c r="BZ81" s="23"/>
      <c r="CA81" s="23"/>
      <c r="CB81" s="23"/>
      <c r="CC81" s="23"/>
      <c r="CD81" s="23"/>
      <c r="CE81" s="23"/>
      <c r="CF81" s="23"/>
      <c r="CG81" s="23"/>
      <c r="CH81" s="23"/>
      <c r="CI81" s="23"/>
      <c r="CJ81" s="23"/>
      <c r="CK81" s="23"/>
      <c r="CL81" s="23"/>
      <c r="CM81" s="23"/>
      <c r="CN81" s="23"/>
      <c r="CO81" s="23"/>
      <c r="CP81" s="23"/>
      <c r="CQ81" s="23"/>
      <c r="CR81" s="23"/>
      <c r="CS81" s="23"/>
      <c r="CT81" s="23"/>
      <c r="CU81" s="23"/>
      <c r="CV81" s="23"/>
      <c r="CW81" s="23"/>
      <c r="CX81" s="23"/>
      <c r="CY81" s="23"/>
      <c r="CZ81" s="23"/>
      <c r="DA81" s="23"/>
      <c r="DB81" s="23"/>
      <c r="DC81" s="23"/>
      <c r="DD81" s="23"/>
      <c r="DE81" s="23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  <c r="DT81" s="23"/>
      <c r="DU81" s="23"/>
      <c r="DV81" s="23"/>
      <c r="DW81" s="23"/>
      <c r="DX81" s="23"/>
      <c r="DY81" s="23"/>
      <c r="DZ81" s="23"/>
      <c r="EA81" s="23"/>
      <c r="EB81" s="23"/>
      <c r="EC81" s="23"/>
      <c r="ED81" s="23"/>
      <c r="EE81" s="23"/>
      <c r="EF81" s="23"/>
      <c r="EG81" s="23"/>
      <c r="EH81" s="23"/>
      <c r="EI81" s="23"/>
      <c r="EJ81" s="23"/>
      <c r="EK81" s="23"/>
      <c r="EL81" s="23"/>
      <c r="EM81" s="23"/>
      <c r="EN81" s="23"/>
      <c r="EO81" s="23"/>
      <c r="EP81" s="23"/>
    </row>
    <row r="82" spans="2:146" s="6" customFormat="1" ht="24" customHeight="1" x14ac:dyDescent="0.2"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36"/>
      <c r="Q82" s="36"/>
      <c r="R82" s="36"/>
      <c r="S82" s="36"/>
      <c r="T82" s="36"/>
      <c r="U82" s="37"/>
      <c r="V82" s="37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3"/>
      <c r="BR82" s="23"/>
      <c r="BS82" s="23"/>
      <c r="BT82" s="23"/>
      <c r="BU82" s="23"/>
      <c r="BV82" s="23"/>
      <c r="BW82" s="23"/>
      <c r="BX82" s="23"/>
      <c r="BY82" s="23"/>
      <c r="BZ82" s="23"/>
      <c r="CA82" s="23"/>
      <c r="CB82" s="23"/>
      <c r="CC82" s="23"/>
      <c r="CD82" s="23"/>
      <c r="CE82" s="23"/>
      <c r="CF82" s="23"/>
      <c r="CG82" s="23"/>
      <c r="CH82" s="23"/>
      <c r="CI82" s="23"/>
      <c r="CJ82" s="23"/>
      <c r="CK82" s="23"/>
      <c r="CL82" s="23"/>
      <c r="CM82" s="23"/>
      <c r="CN82" s="23"/>
      <c r="CO82" s="23"/>
      <c r="CP82" s="23"/>
      <c r="CQ82" s="23"/>
      <c r="CR82" s="23"/>
      <c r="CS82" s="23"/>
      <c r="CT82" s="23"/>
      <c r="CU82" s="23"/>
      <c r="CV82" s="23"/>
      <c r="CW82" s="23"/>
      <c r="CX82" s="23"/>
      <c r="CY82" s="23"/>
      <c r="CZ82" s="23"/>
      <c r="DA82" s="23"/>
      <c r="DB82" s="23"/>
      <c r="DC82" s="23"/>
      <c r="DD82" s="23"/>
      <c r="DE82" s="23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DT82" s="23"/>
      <c r="DU82" s="23"/>
      <c r="DV82" s="23"/>
      <c r="DW82" s="23"/>
      <c r="DX82" s="23"/>
      <c r="DY82" s="23"/>
      <c r="DZ82" s="23"/>
      <c r="EA82" s="23"/>
      <c r="EB82" s="23"/>
      <c r="EC82" s="23"/>
      <c r="ED82" s="23"/>
      <c r="EE82" s="23"/>
      <c r="EF82" s="23"/>
      <c r="EG82" s="23"/>
      <c r="EH82" s="23"/>
      <c r="EI82" s="23"/>
      <c r="EJ82" s="23"/>
      <c r="EK82" s="23"/>
      <c r="EL82" s="23"/>
      <c r="EM82" s="23"/>
      <c r="EN82" s="23"/>
      <c r="EO82" s="23"/>
      <c r="EP82" s="23"/>
    </row>
    <row r="83" spans="2:146" s="6" customFormat="1" ht="20.25" x14ac:dyDescent="0.2"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36"/>
      <c r="Q83" s="8"/>
      <c r="R83" s="36"/>
      <c r="S83" s="36"/>
      <c r="T83" s="36"/>
      <c r="U83" s="37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  <c r="BQ83" s="23"/>
      <c r="BR83" s="23"/>
      <c r="BS83" s="23"/>
      <c r="BT83" s="23"/>
      <c r="BU83" s="23"/>
      <c r="BV83" s="23"/>
      <c r="BW83" s="23"/>
      <c r="BX83" s="23"/>
      <c r="BY83" s="23"/>
      <c r="BZ83" s="23"/>
      <c r="CA83" s="23"/>
      <c r="CB83" s="23"/>
      <c r="CC83" s="23"/>
      <c r="CD83" s="23"/>
      <c r="CE83" s="23"/>
      <c r="CF83" s="23"/>
      <c r="CG83" s="23"/>
      <c r="CH83" s="23"/>
      <c r="CI83" s="23"/>
      <c r="CJ83" s="23"/>
      <c r="CK83" s="23"/>
      <c r="CL83" s="23"/>
      <c r="CM83" s="23"/>
      <c r="CN83" s="23"/>
      <c r="CO83" s="23"/>
      <c r="CP83" s="23"/>
      <c r="CQ83" s="23"/>
      <c r="CR83" s="23"/>
      <c r="CS83" s="23"/>
      <c r="CT83" s="23"/>
      <c r="CU83" s="23"/>
      <c r="CV83" s="23"/>
      <c r="CW83" s="23"/>
      <c r="CX83" s="23"/>
      <c r="CY83" s="23"/>
      <c r="CZ83" s="23"/>
      <c r="DA83" s="23"/>
      <c r="DB83" s="23"/>
      <c r="DC83" s="23"/>
      <c r="DD83" s="23"/>
      <c r="DE83" s="23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DT83" s="23"/>
      <c r="DU83" s="23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3"/>
      <c r="EP83" s="23"/>
    </row>
    <row r="84" spans="2:146" s="6" customFormat="1" ht="24" customHeight="1" x14ac:dyDescent="0.2"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36"/>
      <c r="Q84" s="8"/>
      <c r="R84" s="36"/>
      <c r="S84" s="36"/>
      <c r="T84" s="36"/>
      <c r="U84" s="37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  <c r="BQ84" s="23"/>
      <c r="BR84" s="23"/>
      <c r="BS84" s="23"/>
      <c r="BT84" s="23"/>
      <c r="BU84" s="23"/>
      <c r="BV84" s="23"/>
      <c r="BW84" s="23"/>
      <c r="BX84" s="23"/>
      <c r="BY84" s="23"/>
      <c r="BZ84" s="23"/>
      <c r="CA84" s="23"/>
      <c r="CB84" s="23"/>
      <c r="CC84" s="23"/>
      <c r="CD84" s="23"/>
      <c r="CE84" s="23"/>
      <c r="CF84" s="23"/>
      <c r="CG84" s="23"/>
      <c r="CH84" s="23"/>
      <c r="CI84" s="23"/>
      <c r="CJ84" s="23"/>
      <c r="CK84" s="23"/>
      <c r="CL84" s="23"/>
      <c r="CM84" s="23"/>
      <c r="CN84" s="23"/>
      <c r="CO84" s="23"/>
      <c r="CP84" s="23"/>
      <c r="CQ84" s="23"/>
      <c r="CR84" s="23"/>
      <c r="CS84" s="23"/>
      <c r="CT84" s="23"/>
      <c r="CU84" s="23"/>
      <c r="CV84" s="23"/>
      <c r="CW84" s="23"/>
      <c r="CX84" s="23"/>
      <c r="CY84" s="23"/>
      <c r="CZ84" s="23"/>
      <c r="DA84" s="23"/>
      <c r="DB84" s="23"/>
      <c r="DC84" s="23"/>
      <c r="DD84" s="23"/>
      <c r="DE84" s="23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  <c r="DT84" s="23"/>
      <c r="DU84" s="23"/>
      <c r="DV84" s="23"/>
      <c r="DW84" s="23"/>
      <c r="DX84" s="23"/>
      <c r="DY84" s="23"/>
      <c r="DZ84" s="23"/>
      <c r="EA84" s="23"/>
      <c r="EB84" s="23"/>
      <c r="EC84" s="23"/>
      <c r="ED84" s="23"/>
      <c r="EE84" s="23"/>
      <c r="EF84" s="23"/>
      <c r="EG84" s="23"/>
      <c r="EH84" s="23"/>
      <c r="EI84" s="23"/>
      <c r="EJ84" s="23"/>
      <c r="EK84" s="23"/>
      <c r="EL84" s="23"/>
      <c r="EM84" s="23"/>
      <c r="EN84" s="23"/>
      <c r="EO84" s="23"/>
      <c r="EP84" s="23"/>
    </row>
    <row r="85" spans="2:146" ht="24" customHeight="1" x14ac:dyDescent="0.2"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44"/>
      <c r="Q85" s="45"/>
      <c r="R85" s="38"/>
      <c r="S85" s="38"/>
      <c r="T85" s="38"/>
      <c r="U85" s="32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8"/>
      <c r="CP85" s="18"/>
      <c r="CQ85" s="18"/>
      <c r="CR85" s="18"/>
      <c r="CS85" s="18"/>
      <c r="CT85" s="18"/>
      <c r="CU85" s="18"/>
      <c r="CV85" s="18"/>
      <c r="CW85" s="18"/>
      <c r="CX85" s="18"/>
      <c r="CY85" s="18"/>
      <c r="CZ85" s="18"/>
      <c r="DA85" s="18"/>
      <c r="DB85" s="18"/>
      <c r="DC85" s="18"/>
      <c r="DD85" s="18"/>
      <c r="DE85" s="18"/>
      <c r="DF85" s="18"/>
      <c r="DG85" s="18"/>
      <c r="DH85" s="18"/>
      <c r="DI85" s="18"/>
      <c r="DJ85" s="18"/>
      <c r="DK85" s="18"/>
      <c r="DL85" s="18"/>
      <c r="DM85" s="18"/>
      <c r="DN85" s="18"/>
      <c r="DO85" s="18"/>
      <c r="DP85" s="18"/>
      <c r="DQ85" s="18"/>
      <c r="DR85" s="18"/>
      <c r="DS85" s="18"/>
      <c r="DT85" s="18"/>
      <c r="DU85" s="18"/>
      <c r="DV85" s="18"/>
      <c r="DW85" s="18"/>
      <c r="DX85" s="18"/>
      <c r="DY85" s="18"/>
      <c r="DZ85" s="18"/>
      <c r="EA85" s="18"/>
      <c r="EB85" s="18"/>
      <c r="EC85" s="18"/>
      <c r="ED85" s="18"/>
      <c r="EE85" s="18"/>
      <c r="EF85" s="18"/>
      <c r="EG85" s="18"/>
      <c r="EH85" s="18"/>
      <c r="EI85" s="18"/>
      <c r="EJ85" s="18"/>
      <c r="EK85" s="18"/>
      <c r="EL85" s="18"/>
      <c r="EM85" s="18"/>
      <c r="EN85" s="18"/>
      <c r="EO85" s="18"/>
      <c r="EP85" s="18"/>
    </row>
    <row r="86" spans="2:146" ht="23.25" customHeight="1" x14ac:dyDescent="0.2"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8"/>
      <c r="U86" s="32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18"/>
      <c r="DD86" s="18"/>
      <c r="DE86" s="18"/>
      <c r="DF86" s="18"/>
      <c r="DG86" s="18"/>
      <c r="DH86" s="18"/>
      <c r="DI86" s="18"/>
      <c r="DJ86" s="18"/>
      <c r="DK86" s="18"/>
      <c r="DL86" s="18"/>
      <c r="DM86" s="18"/>
      <c r="DN86" s="18"/>
      <c r="DO86" s="18"/>
      <c r="DP86" s="18"/>
      <c r="DQ86" s="18"/>
      <c r="DR86" s="18"/>
      <c r="DS86" s="18"/>
      <c r="DT86" s="18"/>
      <c r="DU86" s="18"/>
      <c r="DV86" s="18"/>
      <c r="DW86" s="18"/>
      <c r="DX86" s="18"/>
      <c r="DY86" s="18"/>
      <c r="DZ86" s="18"/>
      <c r="EA86" s="18"/>
      <c r="EB86" s="18"/>
      <c r="EC86" s="18"/>
      <c r="ED86" s="18"/>
      <c r="EE86" s="18"/>
      <c r="EF86" s="18"/>
      <c r="EG86" s="18"/>
      <c r="EH86" s="18"/>
      <c r="EI86" s="18"/>
      <c r="EJ86" s="18"/>
      <c r="EK86" s="18"/>
      <c r="EL86" s="18"/>
      <c r="EM86" s="18"/>
      <c r="EN86" s="18"/>
      <c r="EO86" s="18"/>
      <c r="EP86" s="18"/>
    </row>
    <row r="87" spans="2:146" ht="24" customHeight="1" x14ac:dyDescent="0.2"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  <c r="DN87" s="18"/>
      <c r="DO87" s="18"/>
      <c r="DP87" s="18"/>
      <c r="DQ87" s="18"/>
      <c r="DR87" s="18"/>
      <c r="DS87" s="18"/>
      <c r="DT87" s="18"/>
      <c r="DU87" s="18"/>
      <c r="DV87" s="18"/>
      <c r="DW87" s="18"/>
      <c r="DX87" s="18"/>
      <c r="DY87" s="18"/>
      <c r="DZ87" s="18"/>
      <c r="EA87" s="18"/>
      <c r="EB87" s="18"/>
      <c r="EC87" s="18"/>
      <c r="ED87" s="18"/>
      <c r="EE87" s="18"/>
      <c r="EF87" s="18"/>
      <c r="EG87" s="18"/>
      <c r="EH87" s="18"/>
      <c r="EI87" s="18"/>
      <c r="EJ87" s="18"/>
      <c r="EK87" s="18"/>
      <c r="EL87" s="18"/>
      <c r="EM87" s="18"/>
      <c r="EN87" s="18"/>
    </row>
    <row r="88" spans="2:146" ht="24" customHeight="1" x14ac:dyDescent="0.2"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8"/>
      <c r="CO88" s="18"/>
      <c r="CP88" s="18"/>
      <c r="CQ88" s="18"/>
      <c r="CR88" s="18"/>
      <c r="CS88" s="18"/>
      <c r="CT88" s="18"/>
      <c r="CU88" s="18"/>
      <c r="CV88" s="18"/>
      <c r="CW88" s="18"/>
      <c r="CX88" s="18"/>
      <c r="CY88" s="18"/>
      <c r="CZ88" s="18"/>
      <c r="DA88" s="18"/>
      <c r="DB88" s="18"/>
      <c r="DC88" s="18"/>
      <c r="DD88" s="18"/>
      <c r="DE88" s="18"/>
      <c r="DF88" s="18"/>
      <c r="DG88" s="18"/>
      <c r="DH88" s="18"/>
      <c r="DI88" s="18"/>
      <c r="DJ88" s="18"/>
      <c r="DK88" s="18"/>
      <c r="DL88" s="18"/>
      <c r="DM88" s="18"/>
      <c r="DN88" s="18"/>
      <c r="DO88" s="18"/>
      <c r="DP88" s="18"/>
      <c r="DQ88" s="18"/>
      <c r="DR88" s="18"/>
      <c r="DS88" s="18"/>
      <c r="DT88" s="18"/>
      <c r="DU88" s="18"/>
      <c r="DV88" s="18"/>
      <c r="DW88" s="18"/>
      <c r="DX88" s="18"/>
      <c r="DY88" s="18"/>
      <c r="DZ88" s="18"/>
      <c r="EA88" s="18"/>
      <c r="EB88" s="18"/>
      <c r="EC88" s="18"/>
      <c r="ED88" s="18"/>
      <c r="EE88" s="18"/>
      <c r="EF88" s="18"/>
      <c r="EG88" s="18"/>
      <c r="EH88" s="18"/>
      <c r="EI88" s="18"/>
      <c r="EJ88" s="18"/>
      <c r="EK88" s="18"/>
      <c r="EL88" s="18"/>
      <c r="EM88" s="18"/>
      <c r="EN88" s="18"/>
    </row>
    <row r="89" spans="2:146" ht="24" customHeight="1" x14ac:dyDescent="0.2"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18"/>
      <c r="DI89" s="18"/>
      <c r="DJ89" s="18"/>
      <c r="DK89" s="18"/>
      <c r="DL89" s="18"/>
      <c r="DM89" s="18"/>
      <c r="DN89" s="18"/>
      <c r="DO89" s="18"/>
      <c r="DP89" s="18"/>
      <c r="DQ89" s="18"/>
      <c r="DR89" s="18"/>
      <c r="DS89" s="18"/>
      <c r="DT89" s="18"/>
      <c r="DU89" s="18"/>
      <c r="DV89" s="18"/>
      <c r="DW89" s="18"/>
      <c r="DX89" s="18"/>
      <c r="DY89" s="18"/>
      <c r="DZ89" s="18"/>
      <c r="EA89" s="18"/>
      <c r="EB89" s="18"/>
      <c r="EC89" s="18"/>
      <c r="ED89" s="18"/>
      <c r="EE89" s="18"/>
      <c r="EF89" s="18"/>
      <c r="EG89" s="18"/>
      <c r="EH89" s="18"/>
      <c r="EI89" s="18"/>
      <c r="EJ89" s="18"/>
      <c r="EK89" s="18"/>
      <c r="EL89" s="18"/>
      <c r="EM89" s="18"/>
      <c r="EN89" s="18"/>
    </row>
    <row r="90" spans="2:146" s="7" customFormat="1" x14ac:dyDescent="0.2"/>
    <row r="91" spans="2:146" s="7" customFormat="1" x14ac:dyDescent="0.2"/>
    <row r="92" spans="2:146" s="7" customFormat="1" x14ac:dyDescent="0.2"/>
    <row r="93" spans="2:146" s="7" customFormat="1" x14ac:dyDescent="0.2"/>
    <row r="94" spans="2:146" s="7" customFormat="1" x14ac:dyDescent="0.2"/>
    <row r="95" spans="2:146" s="7" customFormat="1" x14ac:dyDescent="0.2"/>
    <row r="96" spans="2:146" s="7" customFormat="1" x14ac:dyDescent="0.2"/>
    <row r="97" s="7" customFormat="1" x14ac:dyDescent="0.2"/>
    <row r="98" s="7" customFormat="1" x14ac:dyDescent="0.2"/>
    <row r="99" s="7" customFormat="1" x14ac:dyDescent="0.2"/>
    <row r="100" s="7" customFormat="1" x14ac:dyDescent="0.2"/>
    <row r="101" s="7" customFormat="1" x14ac:dyDescent="0.2"/>
    <row r="102" s="7" customFormat="1" x14ac:dyDescent="0.2"/>
    <row r="103" s="7" customFormat="1" x14ac:dyDescent="0.2"/>
    <row r="104" s="7" customFormat="1" x14ac:dyDescent="0.2"/>
    <row r="105" s="7" customFormat="1" x14ac:dyDescent="0.2"/>
    <row r="106" s="7" customFormat="1" x14ac:dyDescent="0.2"/>
    <row r="107" s="7" customFormat="1" x14ac:dyDescent="0.2"/>
    <row r="108" s="7" customFormat="1" x14ac:dyDescent="0.2"/>
    <row r="109" s="7" customFormat="1" x14ac:dyDescent="0.2"/>
    <row r="110" s="7" customFormat="1" x14ac:dyDescent="0.2"/>
    <row r="111" s="7" customFormat="1" x14ac:dyDescent="0.2"/>
    <row r="112" s="7" customFormat="1" x14ac:dyDescent="0.2"/>
    <row r="113" s="7" customFormat="1" x14ac:dyDescent="0.2"/>
    <row r="114" s="7" customFormat="1" x14ac:dyDescent="0.2"/>
    <row r="115" s="7" customFormat="1" x14ac:dyDescent="0.2"/>
    <row r="116" s="7" customFormat="1" x14ac:dyDescent="0.2"/>
    <row r="117" s="7" customFormat="1" x14ac:dyDescent="0.2"/>
    <row r="118" s="7" customFormat="1" x14ac:dyDescent="0.2"/>
    <row r="119" s="7" customFormat="1" x14ac:dyDescent="0.2"/>
    <row r="120" s="7" customFormat="1" x14ac:dyDescent="0.2"/>
    <row r="121" s="7" customFormat="1" x14ac:dyDescent="0.2"/>
    <row r="122" s="7" customFormat="1" x14ac:dyDescent="0.2"/>
    <row r="123" s="7" customFormat="1" x14ac:dyDescent="0.2"/>
    <row r="124" s="7" customFormat="1" x14ac:dyDescent="0.2"/>
    <row r="125" s="7" customFormat="1" x14ac:dyDescent="0.2"/>
    <row r="126" s="7" customFormat="1" x14ac:dyDescent="0.2"/>
    <row r="127" s="7" customFormat="1" x14ac:dyDescent="0.2"/>
    <row r="128" s="7" customFormat="1" x14ac:dyDescent="0.2"/>
    <row r="129" s="7" customFormat="1" x14ac:dyDescent="0.2"/>
    <row r="130" s="7" customFormat="1" x14ac:dyDescent="0.2"/>
    <row r="131" s="7" customFormat="1" x14ac:dyDescent="0.2"/>
    <row r="132" s="7" customFormat="1" x14ac:dyDescent="0.2"/>
    <row r="133" s="7" customFormat="1" x14ac:dyDescent="0.2"/>
    <row r="134" s="7" customFormat="1" x14ac:dyDescent="0.2"/>
    <row r="135" s="7" customFormat="1" x14ac:dyDescent="0.2"/>
    <row r="136" s="7" customFormat="1" x14ac:dyDescent="0.2"/>
    <row r="137" s="7" customFormat="1" x14ac:dyDescent="0.2"/>
    <row r="138" s="7" customFormat="1" x14ac:dyDescent="0.2"/>
    <row r="139" s="7" customFormat="1" x14ac:dyDescent="0.2"/>
    <row r="140" s="7" customFormat="1" x14ac:dyDescent="0.2"/>
    <row r="141" s="7" customFormat="1" x14ac:dyDescent="0.2"/>
    <row r="142" s="7" customFormat="1" x14ac:dyDescent="0.2"/>
    <row r="143" s="7" customFormat="1" x14ac:dyDescent="0.2"/>
    <row r="144" s="7" customFormat="1" x14ac:dyDescent="0.2"/>
    <row r="145" s="7" customFormat="1" x14ac:dyDescent="0.2"/>
    <row r="146" s="7" customFormat="1" x14ac:dyDescent="0.2"/>
    <row r="147" s="7" customFormat="1" x14ac:dyDescent="0.2"/>
    <row r="148" s="7" customFormat="1" x14ac:dyDescent="0.2"/>
    <row r="149" s="7" customFormat="1" x14ac:dyDescent="0.2"/>
    <row r="150" s="7" customFormat="1" x14ac:dyDescent="0.2"/>
    <row r="151" s="7" customFormat="1" x14ac:dyDescent="0.2"/>
    <row r="152" s="7" customFormat="1" x14ac:dyDescent="0.2"/>
    <row r="153" s="7" customFormat="1" x14ac:dyDescent="0.2"/>
    <row r="154" s="7" customFormat="1" x14ac:dyDescent="0.2"/>
    <row r="155" s="7" customFormat="1" x14ac:dyDescent="0.2"/>
    <row r="156" s="7" customFormat="1" x14ac:dyDescent="0.2"/>
    <row r="157" s="7" customFormat="1" x14ac:dyDescent="0.2"/>
    <row r="158" s="7" customFormat="1" x14ac:dyDescent="0.2"/>
    <row r="159" s="7" customFormat="1" x14ac:dyDescent="0.2"/>
    <row r="160" s="7" customFormat="1" x14ac:dyDescent="0.2"/>
    <row r="161" s="7" customFormat="1" x14ac:dyDescent="0.2"/>
    <row r="162" s="7" customFormat="1" x14ac:dyDescent="0.2"/>
    <row r="163" s="7" customFormat="1" x14ac:dyDescent="0.2"/>
    <row r="164" s="7" customFormat="1" x14ac:dyDescent="0.2"/>
    <row r="165" s="7" customFormat="1" x14ac:dyDescent="0.2"/>
    <row r="166" s="7" customFormat="1" x14ac:dyDescent="0.2"/>
    <row r="167" s="7" customFormat="1" x14ac:dyDescent="0.2"/>
    <row r="168" s="7" customFormat="1" x14ac:dyDescent="0.2"/>
    <row r="169" s="7" customFormat="1" x14ac:dyDescent="0.2"/>
    <row r="170" s="7" customFormat="1" x14ac:dyDescent="0.2"/>
    <row r="171" s="7" customFormat="1" x14ac:dyDescent="0.2"/>
    <row r="172" s="7" customFormat="1" x14ac:dyDescent="0.2"/>
    <row r="173" s="7" customFormat="1" x14ac:dyDescent="0.2"/>
    <row r="174" s="7" customFormat="1" x14ac:dyDescent="0.2"/>
    <row r="175" s="7" customFormat="1" x14ac:dyDescent="0.2"/>
    <row r="176" s="7" customFormat="1" x14ac:dyDescent="0.2"/>
    <row r="177" s="7" customFormat="1" x14ac:dyDescent="0.2"/>
    <row r="178" s="7" customFormat="1" x14ac:dyDescent="0.2"/>
    <row r="179" s="7" customFormat="1" x14ac:dyDescent="0.2"/>
    <row r="180" s="7" customFormat="1" x14ac:dyDescent="0.2"/>
    <row r="181" s="7" customFormat="1" x14ac:dyDescent="0.2"/>
    <row r="182" s="7" customFormat="1" x14ac:dyDescent="0.2"/>
    <row r="183" s="7" customFormat="1" x14ac:dyDescent="0.2"/>
    <row r="184" s="7" customFormat="1" x14ac:dyDescent="0.2"/>
    <row r="185" s="7" customFormat="1" x14ac:dyDescent="0.2"/>
    <row r="186" s="7" customFormat="1" x14ac:dyDescent="0.2"/>
    <row r="187" s="7" customFormat="1" x14ac:dyDescent="0.2"/>
    <row r="188" s="7" customFormat="1" x14ac:dyDescent="0.2"/>
    <row r="189" s="7" customFormat="1" x14ac:dyDescent="0.2"/>
    <row r="190" s="7" customFormat="1" x14ac:dyDescent="0.2"/>
    <row r="191" s="7" customFormat="1" x14ac:dyDescent="0.2"/>
    <row r="192" s="7" customFormat="1" x14ac:dyDescent="0.2"/>
    <row r="193" s="7" customFormat="1" x14ac:dyDescent="0.2"/>
    <row r="194" s="7" customFormat="1" x14ac:dyDescent="0.2"/>
    <row r="195" s="7" customFormat="1" x14ac:dyDescent="0.2"/>
    <row r="196" s="7" customFormat="1" x14ac:dyDescent="0.2"/>
    <row r="197" s="7" customFormat="1" x14ac:dyDescent="0.2"/>
    <row r="198" s="7" customFormat="1" x14ac:dyDescent="0.2"/>
    <row r="199" s="7" customFormat="1" x14ac:dyDescent="0.2"/>
    <row r="200" s="7" customFormat="1" x14ac:dyDescent="0.2"/>
    <row r="201" s="7" customFormat="1" x14ac:dyDescent="0.2"/>
    <row r="202" s="7" customFormat="1" x14ac:dyDescent="0.2"/>
    <row r="203" s="7" customFormat="1" x14ac:dyDescent="0.2"/>
    <row r="204" s="7" customFormat="1" x14ac:dyDescent="0.2"/>
    <row r="205" s="7" customFormat="1" x14ac:dyDescent="0.2"/>
    <row r="206" s="7" customFormat="1" x14ac:dyDescent="0.2"/>
    <row r="207" s="7" customFormat="1" x14ac:dyDescent="0.2"/>
    <row r="208" s="7" customFormat="1" x14ac:dyDescent="0.2"/>
    <row r="209" s="7" customFormat="1" x14ac:dyDescent="0.2"/>
    <row r="210" s="7" customFormat="1" x14ac:dyDescent="0.2"/>
    <row r="211" s="7" customFormat="1" x14ac:dyDescent="0.2"/>
    <row r="212" s="7" customFormat="1" x14ac:dyDescent="0.2"/>
    <row r="213" s="7" customFormat="1" x14ac:dyDescent="0.2"/>
    <row r="214" s="7" customFormat="1" x14ac:dyDescent="0.2"/>
    <row r="215" s="7" customFormat="1" x14ac:dyDescent="0.2"/>
    <row r="216" s="7" customFormat="1" x14ac:dyDescent="0.2"/>
    <row r="217" s="7" customFormat="1" x14ac:dyDescent="0.2"/>
    <row r="218" s="7" customFormat="1" x14ac:dyDescent="0.2"/>
    <row r="219" s="7" customFormat="1" x14ac:dyDescent="0.2"/>
    <row r="220" s="7" customFormat="1" x14ac:dyDescent="0.2"/>
    <row r="221" s="7" customFormat="1" x14ac:dyDescent="0.2"/>
    <row r="222" s="7" customFormat="1" x14ac:dyDescent="0.2"/>
    <row r="223" s="7" customFormat="1" x14ac:dyDescent="0.2"/>
    <row r="224" s="7" customFormat="1" x14ac:dyDescent="0.2"/>
    <row r="225" s="7" customFormat="1" x14ac:dyDescent="0.2"/>
    <row r="226" s="7" customFormat="1" x14ac:dyDescent="0.2"/>
    <row r="227" s="7" customFormat="1" x14ac:dyDescent="0.2"/>
    <row r="228" s="7" customFormat="1" x14ac:dyDescent="0.2"/>
    <row r="229" s="7" customFormat="1" x14ac:dyDescent="0.2"/>
    <row r="230" s="7" customFormat="1" x14ac:dyDescent="0.2"/>
    <row r="231" s="7" customFormat="1" x14ac:dyDescent="0.2"/>
    <row r="232" s="7" customFormat="1" x14ac:dyDescent="0.2"/>
    <row r="233" s="7" customFormat="1" x14ac:dyDescent="0.2"/>
    <row r="234" s="7" customFormat="1" x14ac:dyDescent="0.2"/>
    <row r="235" s="7" customFormat="1" x14ac:dyDescent="0.2"/>
    <row r="236" s="7" customFormat="1" x14ac:dyDescent="0.2"/>
    <row r="237" s="7" customFormat="1" x14ac:dyDescent="0.2"/>
    <row r="238" s="7" customFormat="1" x14ac:dyDescent="0.2"/>
    <row r="239" s="7" customFormat="1" x14ac:dyDescent="0.2"/>
    <row r="240" s="7" customFormat="1" x14ac:dyDescent="0.2"/>
    <row r="241" s="7" customFormat="1" x14ac:dyDescent="0.2"/>
    <row r="242" s="7" customFormat="1" x14ac:dyDescent="0.2"/>
    <row r="243" s="7" customFormat="1" x14ac:dyDescent="0.2"/>
    <row r="244" s="7" customFormat="1" x14ac:dyDescent="0.2"/>
    <row r="245" s="7" customFormat="1" x14ac:dyDescent="0.2"/>
    <row r="246" s="7" customFormat="1" x14ac:dyDescent="0.2"/>
    <row r="247" s="7" customFormat="1" x14ac:dyDescent="0.2"/>
    <row r="248" s="7" customFormat="1" x14ac:dyDescent="0.2"/>
    <row r="249" s="7" customFormat="1" x14ac:dyDescent="0.2"/>
    <row r="250" s="7" customFormat="1" x14ac:dyDescent="0.2"/>
    <row r="251" s="7" customFormat="1" x14ac:dyDescent="0.2"/>
    <row r="252" s="7" customFormat="1" x14ac:dyDescent="0.2"/>
    <row r="253" s="7" customFormat="1" x14ac:dyDescent="0.2"/>
    <row r="254" s="7" customFormat="1" x14ac:dyDescent="0.2"/>
    <row r="255" s="7" customFormat="1" x14ac:dyDescent="0.2"/>
    <row r="256" s="7" customFormat="1" x14ac:dyDescent="0.2"/>
    <row r="257" s="7" customFormat="1" x14ac:dyDescent="0.2"/>
    <row r="258" s="7" customFormat="1" x14ac:dyDescent="0.2"/>
    <row r="259" s="7" customFormat="1" x14ac:dyDescent="0.2"/>
    <row r="260" s="7" customFormat="1" x14ac:dyDescent="0.2"/>
    <row r="261" s="7" customFormat="1" x14ac:dyDescent="0.2"/>
    <row r="262" s="7" customFormat="1" x14ac:dyDescent="0.2"/>
    <row r="263" s="7" customFormat="1" x14ac:dyDescent="0.2"/>
    <row r="264" s="7" customFormat="1" x14ac:dyDescent="0.2"/>
    <row r="265" s="7" customFormat="1" x14ac:dyDescent="0.2"/>
    <row r="266" s="7" customFormat="1" x14ac:dyDescent="0.2"/>
    <row r="267" s="7" customFormat="1" x14ac:dyDescent="0.2"/>
    <row r="268" s="7" customFormat="1" x14ac:dyDescent="0.2"/>
    <row r="269" s="7" customFormat="1" x14ac:dyDescent="0.2"/>
    <row r="270" s="7" customFormat="1" x14ac:dyDescent="0.2"/>
    <row r="271" s="7" customFormat="1" x14ac:dyDescent="0.2"/>
    <row r="272" s="7" customFormat="1" x14ac:dyDescent="0.2"/>
    <row r="273" s="7" customFormat="1" x14ac:dyDescent="0.2"/>
    <row r="274" s="7" customFormat="1" x14ac:dyDescent="0.2"/>
    <row r="275" s="7" customFormat="1" x14ac:dyDescent="0.2"/>
    <row r="276" s="7" customFormat="1" x14ac:dyDescent="0.2"/>
    <row r="277" s="7" customFormat="1" x14ac:dyDescent="0.2"/>
    <row r="278" s="7" customFormat="1" x14ac:dyDescent="0.2"/>
    <row r="279" s="7" customFormat="1" x14ac:dyDescent="0.2"/>
    <row r="280" s="7" customFormat="1" x14ac:dyDescent="0.2"/>
    <row r="281" s="7" customFormat="1" x14ac:dyDescent="0.2"/>
    <row r="282" s="7" customFormat="1" x14ac:dyDescent="0.2"/>
    <row r="283" s="7" customFormat="1" x14ac:dyDescent="0.2"/>
    <row r="284" s="7" customFormat="1" x14ac:dyDescent="0.2"/>
    <row r="285" s="7" customFormat="1" x14ac:dyDescent="0.2"/>
    <row r="286" s="7" customFormat="1" x14ac:dyDescent="0.2"/>
    <row r="287" s="7" customFormat="1" x14ac:dyDescent="0.2"/>
    <row r="288" s="7" customFormat="1" x14ac:dyDescent="0.2"/>
    <row r="289" s="7" customFormat="1" x14ac:dyDescent="0.2"/>
    <row r="290" s="7" customFormat="1" x14ac:dyDescent="0.2"/>
    <row r="291" s="7" customFormat="1" x14ac:dyDescent="0.2"/>
    <row r="292" s="7" customFormat="1" x14ac:dyDescent="0.2"/>
    <row r="293" s="7" customFormat="1" x14ac:dyDescent="0.2"/>
    <row r="294" s="7" customFormat="1" x14ac:dyDescent="0.2"/>
    <row r="295" s="7" customFormat="1" x14ac:dyDescent="0.2"/>
    <row r="296" s="7" customFormat="1" x14ac:dyDescent="0.2"/>
    <row r="297" s="7" customFormat="1" x14ac:dyDescent="0.2"/>
    <row r="298" s="7" customFormat="1" x14ac:dyDescent="0.2"/>
    <row r="299" s="7" customFormat="1" x14ac:dyDescent="0.2"/>
    <row r="300" s="7" customFormat="1" x14ac:dyDescent="0.2"/>
    <row r="301" s="7" customFormat="1" x14ac:dyDescent="0.2"/>
    <row r="302" s="7" customFormat="1" x14ac:dyDescent="0.2"/>
    <row r="303" s="7" customFormat="1" x14ac:dyDescent="0.2"/>
    <row r="304" s="7" customFormat="1" x14ac:dyDescent="0.2"/>
    <row r="305" s="7" customFormat="1" x14ac:dyDescent="0.2"/>
    <row r="306" s="7" customFormat="1" x14ac:dyDescent="0.2"/>
    <row r="307" s="7" customFormat="1" x14ac:dyDescent="0.2"/>
    <row r="308" s="7" customFormat="1" x14ac:dyDescent="0.2"/>
    <row r="309" s="7" customFormat="1" x14ac:dyDescent="0.2"/>
    <row r="310" s="7" customFormat="1" x14ac:dyDescent="0.2"/>
    <row r="311" s="7" customFormat="1" x14ac:dyDescent="0.2"/>
    <row r="312" s="7" customFormat="1" x14ac:dyDescent="0.2"/>
    <row r="313" s="7" customFormat="1" x14ac:dyDescent="0.2"/>
    <row r="314" s="7" customFormat="1" x14ac:dyDescent="0.2"/>
    <row r="315" s="7" customFormat="1" x14ac:dyDescent="0.2"/>
    <row r="316" s="7" customFormat="1" x14ac:dyDescent="0.2"/>
    <row r="317" s="7" customFormat="1" x14ac:dyDescent="0.2"/>
    <row r="318" s="7" customFormat="1" x14ac:dyDescent="0.2"/>
    <row r="319" s="7" customFormat="1" x14ac:dyDescent="0.2"/>
    <row r="320" s="7" customFormat="1" x14ac:dyDescent="0.2"/>
    <row r="321" spans="2:15" s="7" customFormat="1" x14ac:dyDescent="0.2"/>
    <row r="322" spans="2:15" s="7" customFormat="1" x14ac:dyDescent="0.2"/>
    <row r="323" spans="2:15" s="7" customFormat="1" x14ac:dyDescent="0.2"/>
    <row r="324" spans="2:15" s="7" customFormat="1" x14ac:dyDescent="0.2"/>
    <row r="325" spans="2:15" s="7" customFormat="1" x14ac:dyDescent="0.2"/>
    <row r="326" spans="2:15" s="7" customFormat="1" x14ac:dyDescent="0.2"/>
    <row r="327" spans="2:15" s="7" customFormat="1" x14ac:dyDescent="0.2"/>
    <row r="328" spans="2:15" s="7" customFormat="1" x14ac:dyDescent="0.2"/>
    <row r="329" spans="2:15" s="7" customFormat="1" x14ac:dyDescent="0.2"/>
    <row r="330" spans="2:15" s="7" customFormat="1" x14ac:dyDescent="0.2"/>
    <row r="331" spans="2:15" s="7" customFormat="1" x14ac:dyDescent="0.2"/>
    <row r="332" spans="2:15" s="7" customFormat="1" x14ac:dyDescent="0.2">
      <c r="B332" s="3"/>
    </row>
    <row r="333" spans="2:15" s="7" customFormat="1" x14ac:dyDescent="0.2"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</row>
    <row r="334" spans="2:15" s="7" customFormat="1" x14ac:dyDescent="0.2"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</row>
    <row r="335" spans="2:15" s="7" customFormat="1" x14ac:dyDescent="0.2"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</row>
    <row r="336" spans="2:15" s="7" customFormat="1" x14ac:dyDescent="0.2"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</row>
    <row r="337" spans="2:16" s="7" customFormat="1" x14ac:dyDescent="0.2"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</row>
    <row r="338" spans="2:16" s="7" customFormat="1" x14ac:dyDescent="0.2"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</row>
    <row r="339" spans="2:16" s="7" customFormat="1" x14ac:dyDescent="0.2"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</row>
    <row r="340" spans="2:16" s="7" customFormat="1" x14ac:dyDescent="0.2"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</row>
    <row r="341" spans="2:16" s="7" customFormat="1" x14ac:dyDescent="0.2"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</row>
    <row r="342" spans="2:16" s="7" customFormat="1" x14ac:dyDescent="0.2"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</row>
    <row r="343" spans="2:16" s="7" customFormat="1" x14ac:dyDescent="0.2"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</row>
    <row r="344" spans="2:16" s="7" customFormat="1" x14ac:dyDescent="0.2"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</row>
    <row r="345" spans="2:16" s="7" customFormat="1" x14ac:dyDescent="0.2"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</row>
    <row r="346" spans="2:16" s="7" customFormat="1" x14ac:dyDescent="0.2"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</row>
    <row r="347" spans="2:16" s="7" customFormat="1" x14ac:dyDescent="0.2"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</row>
    <row r="348" spans="2:16" s="7" customFormat="1" x14ac:dyDescent="0.2"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</row>
    <row r="349" spans="2:16" x14ac:dyDescent="0.2">
      <c r="P349" s="7"/>
    </row>
  </sheetData>
  <mergeCells count="117">
    <mergeCell ref="N12:O12"/>
    <mergeCell ref="M7:O7"/>
    <mergeCell ref="N13:O13"/>
    <mergeCell ref="L12:M12"/>
    <mergeCell ref="L13:M13"/>
    <mergeCell ref="K44:O44"/>
    <mergeCell ref="K16:L16"/>
    <mergeCell ref="K15:L15"/>
    <mergeCell ref="M27:O27"/>
    <mergeCell ref="K30:L30"/>
    <mergeCell ref="K42:L42"/>
    <mergeCell ref="M42:O42"/>
    <mergeCell ref="M25:O25"/>
    <mergeCell ref="K36:O36"/>
    <mergeCell ref="M41:O41"/>
    <mergeCell ref="K39:L39"/>
    <mergeCell ref="K41:L41"/>
    <mergeCell ref="K20:L20"/>
    <mergeCell ref="K8:L8"/>
    <mergeCell ref="K29:L29"/>
    <mergeCell ref="K21:O21"/>
    <mergeCell ref="B8:F8"/>
    <mergeCell ref="B35:F35"/>
    <mergeCell ref="B47:F47"/>
    <mergeCell ref="B45:F45"/>
    <mergeCell ref="B42:F42"/>
    <mergeCell ref="B30:F30"/>
    <mergeCell ref="B31:F31"/>
    <mergeCell ref="B34:F34"/>
    <mergeCell ref="K7:L7"/>
    <mergeCell ref="K45:O52"/>
    <mergeCell ref="B49:F49"/>
    <mergeCell ref="B51:F51"/>
    <mergeCell ref="B15:F15"/>
    <mergeCell ref="K17:L17"/>
    <mergeCell ref="M17:O17"/>
    <mergeCell ref="K18:L18"/>
    <mergeCell ref="M18:O18"/>
    <mergeCell ref="B46:F46"/>
    <mergeCell ref="B52:F52"/>
    <mergeCell ref="B48:F48"/>
    <mergeCell ref="B50:F50"/>
    <mergeCell ref="B41:F41"/>
    <mergeCell ref="B40:F40"/>
    <mergeCell ref="B19:F19"/>
    <mergeCell ref="B20:F20"/>
    <mergeCell ref="B29:F29"/>
    <mergeCell ref="B28:F28"/>
    <mergeCell ref="B32:F32"/>
    <mergeCell ref="K24:L24"/>
    <mergeCell ref="M20:O20"/>
    <mergeCell ref="K73:O73"/>
    <mergeCell ref="K64:O64"/>
    <mergeCell ref="K61:O61"/>
    <mergeCell ref="K63:O63"/>
    <mergeCell ref="B60:J60"/>
    <mergeCell ref="M39:O39"/>
    <mergeCell ref="K38:L38"/>
    <mergeCell ref="M38:O38"/>
    <mergeCell ref="K66:O72"/>
    <mergeCell ref="K62:O62"/>
    <mergeCell ref="B63:I63"/>
    <mergeCell ref="B70:E70"/>
    <mergeCell ref="B65:E65"/>
    <mergeCell ref="F70:J72"/>
    <mergeCell ref="K53:O53"/>
    <mergeCell ref="B54:I54"/>
    <mergeCell ref="B55:I55"/>
    <mergeCell ref="B56:I56"/>
    <mergeCell ref="B57:I57"/>
    <mergeCell ref="B58:I58"/>
    <mergeCell ref="B53:J53"/>
    <mergeCell ref="B67:E67"/>
    <mergeCell ref="B14:F14"/>
    <mergeCell ref="B23:F23"/>
    <mergeCell ref="K74:O74"/>
    <mergeCell ref="B1:O1"/>
    <mergeCell ref="M8:O8"/>
    <mergeCell ref="M15:O15"/>
    <mergeCell ref="B24:F24"/>
    <mergeCell ref="B25:F25"/>
    <mergeCell ref="B9:F9"/>
    <mergeCell ref="B11:F11"/>
    <mergeCell ref="B7:F7"/>
    <mergeCell ref="B12:F12"/>
    <mergeCell ref="K6:L6"/>
    <mergeCell ref="B22:F22"/>
    <mergeCell ref="K4:O4"/>
    <mergeCell ref="B5:F5"/>
    <mergeCell ref="B4:F4"/>
    <mergeCell ref="B61:J61"/>
    <mergeCell ref="M19:O19"/>
    <mergeCell ref="K19:L19"/>
    <mergeCell ref="B38:F38"/>
    <mergeCell ref="B36:F36"/>
    <mergeCell ref="B37:F37"/>
    <mergeCell ref="F65:J65"/>
    <mergeCell ref="F67:H67"/>
    <mergeCell ref="G2:K2"/>
    <mergeCell ref="G3:K3"/>
    <mergeCell ref="B62:J62"/>
    <mergeCell ref="K65:O65"/>
    <mergeCell ref="K22:O22"/>
    <mergeCell ref="M24:O24"/>
    <mergeCell ref="B44:F44"/>
    <mergeCell ref="B43:F43"/>
    <mergeCell ref="B39:F39"/>
    <mergeCell ref="B6:F6"/>
    <mergeCell ref="M6:O6"/>
    <mergeCell ref="B10:F10"/>
    <mergeCell ref="B16:F16"/>
    <mergeCell ref="B17:F17"/>
    <mergeCell ref="B18:F18"/>
    <mergeCell ref="B21:F21"/>
    <mergeCell ref="M16:O16"/>
    <mergeCell ref="B33:F33"/>
    <mergeCell ref="B26:F26"/>
  </mergeCells>
  <phoneticPr fontId="3" type="noConversion"/>
  <dataValidations count="1">
    <dataValidation type="list" allowBlank="1" showInputMessage="1" showErrorMessage="1" sqref="O29:O35 O37 O43" xr:uid="{00000000-0002-0000-0000-000000000000}">
      <formula1>TIME</formula1>
    </dataValidation>
  </dataValidations>
  <hyperlinks>
    <hyperlink ref="K63" r:id="rId1" xr:uid="{00000000-0004-0000-0000-000000000000}"/>
  </hyperlinks>
  <pageMargins left="0.7" right="0.25" top="0.73624999999999996" bottom="0.5" header="0.33" footer="0.25"/>
  <pageSetup scale="35" orientation="portrait" r:id="rId2"/>
  <headerFooter alignWithMargins="0"/>
  <drawing r:id="rId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E2"/>
  <sheetViews>
    <sheetView workbookViewId="0">
      <selection activeCell="A2" sqref="A2"/>
    </sheetView>
  </sheetViews>
  <sheetFormatPr defaultColWidth="9.140625" defaultRowHeight="12.75" x14ac:dyDescent="0.2"/>
  <cols>
    <col min="1" max="1" width="9.140625" style="1"/>
    <col min="2" max="2" width="10.140625" style="1" bestFit="1" customWidth="1"/>
    <col min="3" max="4" width="9.140625" style="1"/>
    <col min="5" max="5" width="17.85546875" style="1" bestFit="1" customWidth="1"/>
    <col min="6" max="16384" width="9.140625" style="1"/>
  </cols>
  <sheetData>
    <row r="1" spans="1:5" x14ac:dyDescent="0.2">
      <c r="A1" s="1" t="s">
        <v>5</v>
      </c>
      <c r="B1" s="1" t="s">
        <v>3</v>
      </c>
      <c r="E1" s="1" t="s">
        <v>4</v>
      </c>
    </row>
    <row r="2" spans="1:5" x14ac:dyDescent="0.2">
      <c r="A2" s="2">
        <v>38782</v>
      </c>
      <c r="B2" s="2">
        <f ca="1">TODAY()</f>
        <v>43683</v>
      </c>
      <c r="E2" s="2">
        <v>38793</v>
      </c>
    </row>
  </sheetData>
  <phoneticPr fontId="3" type="noConversion"/>
  <pageMargins left="0.75" right="0.75" top="1" bottom="1" header="0.5" footer="0.5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F52"/>
  <sheetViews>
    <sheetView workbookViewId="0">
      <selection activeCell="L26" activeCellId="8" sqref="K12:N12 K14:N14 K16:M16 M18 K18 K20:N20 L22:N22 L24:N24 L26:N26"/>
    </sheetView>
  </sheetViews>
  <sheetFormatPr defaultColWidth="8.85546875" defaultRowHeight="12.75" x14ac:dyDescent="0.2"/>
  <cols>
    <col min="2" max="2" width="8.85546875" style="1"/>
    <col min="4" max="4" width="9.7109375" style="1" customWidth="1"/>
    <col min="6" max="6" width="10.42578125" style="1" bestFit="1" customWidth="1"/>
  </cols>
  <sheetData>
    <row r="1" spans="1:6" x14ac:dyDescent="0.2">
      <c r="A1">
        <v>1</v>
      </c>
      <c r="B1" s="1" t="s">
        <v>9</v>
      </c>
      <c r="D1" s="1" t="s">
        <v>61</v>
      </c>
      <c r="F1" s="1" t="s">
        <v>64</v>
      </c>
    </row>
    <row r="2" spans="1:6" x14ac:dyDescent="0.2">
      <c r="A2">
        <v>2</v>
      </c>
      <c r="B2" s="1" t="s">
        <v>10</v>
      </c>
      <c r="D2" s="1" t="s">
        <v>62</v>
      </c>
      <c r="F2" s="1" t="s">
        <v>65</v>
      </c>
    </row>
    <row r="3" spans="1:6" x14ac:dyDescent="0.2">
      <c r="A3">
        <v>3</v>
      </c>
      <c r="B3" s="1" t="s">
        <v>11</v>
      </c>
      <c r="F3" s="1" t="s">
        <v>66</v>
      </c>
    </row>
    <row r="4" spans="1:6" x14ac:dyDescent="0.2">
      <c r="A4">
        <v>4</v>
      </c>
      <c r="B4" s="1" t="s">
        <v>12</v>
      </c>
      <c r="F4" s="1" t="s">
        <v>67</v>
      </c>
    </row>
    <row r="5" spans="1:6" x14ac:dyDescent="0.2">
      <c r="A5">
        <v>5</v>
      </c>
      <c r="B5" s="1" t="s">
        <v>13</v>
      </c>
    </row>
    <row r="6" spans="1:6" x14ac:dyDescent="0.2">
      <c r="A6">
        <v>6</v>
      </c>
      <c r="B6" s="1" t="s">
        <v>14</v>
      </c>
    </row>
    <row r="7" spans="1:6" x14ac:dyDescent="0.2">
      <c r="A7">
        <v>7</v>
      </c>
      <c r="B7" s="1" t="s">
        <v>15</v>
      </c>
    </row>
    <row r="8" spans="1:6" x14ac:dyDescent="0.2">
      <c r="A8">
        <v>8</v>
      </c>
      <c r="B8" s="1" t="s">
        <v>16</v>
      </c>
    </row>
    <row r="9" spans="1:6" x14ac:dyDescent="0.2">
      <c r="A9">
        <v>9</v>
      </c>
      <c r="B9" s="1" t="s">
        <v>17</v>
      </c>
    </row>
    <row r="10" spans="1:6" x14ac:dyDescent="0.2">
      <c r="A10">
        <v>10</v>
      </c>
      <c r="B10" s="1" t="s">
        <v>18</v>
      </c>
    </row>
    <row r="11" spans="1:6" x14ac:dyDescent="0.2">
      <c r="A11">
        <v>11</v>
      </c>
      <c r="B11" s="1" t="s">
        <v>19</v>
      </c>
    </row>
    <row r="12" spans="1:6" x14ac:dyDescent="0.2">
      <c r="A12">
        <v>12</v>
      </c>
      <c r="B12" s="1" t="s">
        <v>20</v>
      </c>
    </row>
    <row r="13" spans="1:6" x14ac:dyDescent="0.2">
      <c r="A13">
        <v>13</v>
      </c>
      <c r="B13" s="1" t="s">
        <v>21</v>
      </c>
    </row>
    <row r="14" spans="1:6" x14ac:dyDescent="0.2">
      <c r="A14">
        <v>14</v>
      </c>
      <c r="B14" s="1" t="s">
        <v>22</v>
      </c>
    </row>
    <row r="15" spans="1:6" x14ac:dyDescent="0.2">
      <c r="A15">
        <v>15</v>
      </c>
      <c r="B15" s="1" t="s">
        <v>23</v>
      </c>
    </row>
    <row r="16" spans="1:6" x14ac:dyDescent="0.2">
      <c r="A16">
        <v>16</v>
      </c>
      <c r="B16" s="1" t="s">
        <v>24</v>
      </c>
    </row>
    <row r="17" spans="1:2" x14ac:dyDescent="0.2">
      <c r="A17">
        <v>17</v>
      </c>
      <c r="B17" s="1" t="s">
        <v>25</v>
      </c>
    </row>
    <row r="18" spans="1:2" x14ac:dyDescent="0.2">
      <c r="A18">
        <v>18</v>
      </c>
      <c r="B18" s="1" t="s">
        <v>26</v>
      </c>
    </row>
    <row r="19" spans="1:2" x14ac:dyDescent="0.2">
      <c r="A19">
        <v>19</v>
      </c>
      <c r="B19" s="1" t="s">
        <v>27</v>
      </c>
    </row>
    <row r="20" spans="1:2" x14ac:dyDescent="0.2">
      <c r="A20">
        <v>20</v>
      </c>
      <c r="B20" s="1" t="s">
        <v>28</v>
      </c>
    </row>
    <row r="21" spans="1:2" x14ac:dyDescent="0.2">
      <c r="A21">
        <v>21</v>
      </c>
      <c r="B21" s="1" t="s">
        <v>29</v>
      </c>
    </row>
    <row r="22" spans="1:2" x14ac:dyDescent="0.2">
      <c r="A22">
        <v>22</v>
      </c>
      <c r="B22" s="1" t="s">
        <v>30</v>
      </c>
    </row>
    <row r="23" spans="1:2" x14ac:dyDescent="0.2">
      <c r="A23">
        <v>23</v>
      </c>
      <c r="B23" s="1" t="s">
        <v>31</v>
      </c>
    </row>
    <row r="24" spans="1:2" x14ac:dyDescent="0.2">
      <c r="A24">
        <v>24</v>
      </c>
      <c r="B24" s="1" t="s">
        <v>32</v>
      </c>
    </row>
    <row r="25" spans="1:2" x14ac:dyDescent="0.2">
      <c r="A25">
        <v>25</v>
      </c>
      <c r="B25" s="1" t="s">
        <v>33</v>
      </c>
    </row>
    <row r="26" spans="1:2" x14ac:dyDescent="0.2">
      <c r="A26">
        <v>26</v>
      </c>
      <c r="B26" s="1" t="s">
        <v>34</v>
      </c>
    </row>
    <row r="27" spans="1:2" x14ac:dyDescent="0.2">
      <c r="A27">
        <v>27</v>
      </c>
      <c r="B27" s="1" t="s">
        <v>35</v>
      </c>
    </row>
    <row r="28" spans="1:2" x14ac:dyDescent="0.2">
      <c r="A28">
        <v>28</v>
      </c>
      <c r="B28" s="1" t="s">
        <v>36</v>
      </c>
    </row>
    <row r="29" spans="1:2" x14ac:dyDescent="0.2">
      <c r="A29">
        <v>29</v>
      </c>
      <c r="B29" s="1" t="s">
        <v>37</v>
      </c>
    </row>
    <row r="30" spans="1:2" x14ac:dyDescent="0.2">
      <c r="A30">
        <v>30</v>
      </c>
      <c r="B30" s="1" t="s">
        <v>38</v>
      </c>
    </row>
    <row r="31" spans="1:2" x14ac:dyDescent="0.2">
      <c r="A31">
        <v>31</v>
      </c>
      <c r="B31" s="1" t="s">
        <v>39</v>
      </c>
    </row>
    <row r="32" spans="1:2" x14ac:dyDescent="0.2">
      <c r="A32">
        <v>32</v>
      </c>
      <c r="B32" s="1" t="s">
        <v>40</v>
      </c>
    </row>
    <row r="33" spans="1:2" x14ac:dyDescent="0.2">
      <c r="A33">
        <v>33</v>
      </c>
      <c r="B33" s="1" t="s">
        <v>41</v>
      </c>
    </row>
    <row r="34" spans="1:2" x14ac:dyDescent="0.2">
      <c r="A34">
        <v>34</v>
      </c>
      <c r="B34" s="1" t="s">
        <v>42</v>
      </c>
    </row>
    <row r="35" spans="1:2" x14ac:dyDescent="0.2">
      <c r="A35">
        <v>35</v>
      </c>
      <c r="B35" s="1" t="s">
        <v>43</v>
      </c>
    </row>
    <row r="36" spans="1:2" x14ac:dyDescent="0.2">
      <c r="A36">
        <v>36</v>
      </c>
      <c r="B36" s="1" t="s">
        <v>44</v>
      </c>
    </row>
    <row r="37" spans="1:2" x14ac:dyDescent="0.2">
      <c r="A37">
        <v>37</v>
      </c>
      <c r="B37" s="1" t="s">
        <v>45</v>
      </c>
    </row>
    <row r="38" spans="1:2" x14ac:dyDescent="0.2">
      <c r="A38">
        <v>38</v>
      </c>
      <c r="B38" s="1" t="s">
        <v>46</v>
      </c>
    </row>
    <row r="39" spans="1:2" x14ac:dyDescent="0.2">
      <c r="A39">
        <v>39</v>
      </c>
      <c r="B39" s="1" t="s">
        <v>47</v>
      </c>
    </row>
    <row r="40" spans="1:2" x14ac:dyDescent="0.2">
      <c r="A40">
        <v>40</v>
      </c>
      <c r="B40" s="1" t="s">
        <v>48</v>
      </c>
    </row>
    <row r="41" spans="1:2" x14ac:dyDescent="0.2">
      <c r="A41">
        <v>41</v>
      </c>
      <c r="B41" s="1" t="s">
        <v>49</v>
      </c>
    </row>
    <row r="42" spans="1:2" x14ac:dyDescent="0.2">
      <c r="A42">
        <v>42</v>
      </c>
      <c r="B42" s="1" t="s">
        <v>50</v>
      </c>
    </row>
    <row r="43" spans="1:2" x14ac:dyDescent="0.2">
      <c r="A43">
        <v>43</v>
      </c>
      <c r="B43" s="1" t="s">
        <v>51</v>
      </c>
    </row>
    <row r="44" spans="1:2" x14ac:dyDescent="0.2">
      <c r="A44">
        <v>44</v>
      </c>
      <c r="B44" s="1" t="s">
        <v>52</v>
      </c>
    </row>
    <row r="45" spans="1:2" x14ac:dyDescent="0.2">
      <c r="A45">
        <v>45</v>
      </c>
      <c r="B45" s="1" t="s">
        <v>53</v>
      </c>
    </row>
    <row r="46" spans="1:2" x14ac:dyDescent="0.2">
      <c r="A46">
        <v>46</v>
      </c>
      <c r="B46" s="1" t="s">
        <v>54</v>
      </c>
    </row>
    <row r="47" spans="1:2" x14ac:dyDescent="0.2">
      <c r="A47">
        <v>47</v>
      </c>
      <c r="B47" s="1" t="s">
        <v>55</v>
      </c>
    </row>
    <row r="48" spans="1:2" x14ac:dyDescent="0.2">
      <c r="A48">
        <v>48</v>
      </c>
      <c r="B48" s="1" t="s">
        <v>56</v>
      </c>
    </row>
    <row r="49" spans="1:2" x14ac:dyDescent="0.2">
      <c r="A49">
        <v>49</v>
      </c>
      <c r="B49" s="1" t="s">
        <v>57</v>
      </c>
    </row>
    <row r="50" spans="1:2" x14ac:dyDescent="0.2">
      <c r="A50">
        <v>50</v>
      </c>
      <c r="B50" s="1" t="s">
        <v>58</v>
      </c>
    </row>
    <row r="51" spans="1:2" x14ac:dyDescent="0.2">
      <c r="A51">
        <v>51</v>
      </c>
      <c r="B51" s="1" t="s">
        <v>59</v>
      </c>
    </row>
    <row r="52" spans="1:2" x14ac:dyDescent="0.2">
      <c r="B52" s="1" t="s">
        <v>60</v>
      </c>
    </row>
  </sheetData>
  <phoneticPr fontId="3" type="noConversion"/>
  <pageMargins left="0.75" right="0.75" top="1" bottom="1" header="0.5" footer="0.5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HeadingPairs>
  <TitlesOfParts>
    <vt:vector size="9" baseType="lpstr">
      <vt:lpstr>Exhibitor Order Form</vt:lpstr>
      <vt:lpstr>Sheet2</vt:lpstr>
      <vt:lpstr>Sheet3</vt:lpstr>
      <vt:lpstr>LIST_ST</vt:lpstr>
      <vt:lpstr>LIST_STATES</vt:lpstr>
      <vt:lpstr>pay</vt:lpstr>
      <vt:lpstr>'Exhibitor Order Form'!Print_Area</vt:lpstr>
      <vt:lpstr>STATES</vt:lpstr>
      <vt:lpstr>TIME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Jason Schlitt</dc:creator>
  <cp:lastModifiedBy>Victoria Slater</cp:lastModifiedBy>
  <cp:lastPrinted>2016-02-02T18:46:06Z</cp:lastPrinted>
  <dcterms:created xsi:type="dcterms:W3CDTF">2005-11-18T15:58:02Z</dcterms:created>
  <dcterms:modified xsi:type="dcterms:W3CDTF">2019-08-06T17:15:04Z</dcterms:modified>
</cp:coreProperties>
</file>